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garciar\Downloads\"/>
    </mc:Choice>
  </mc:AlternateContent>
  <bookViews>
    <workbookView xWindow="0" yWindow="0" windowWidth="14580" windowHeight="76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6" i="1" s="1"/>
  <c r="H13" i="1"/>
  <c r="H10" i="1"/>
  <c r="H7" i="1"/>
  <c r="G13" i="1"/>
  <c r="I8" i="1"/>
  <c r="G12" i="1"/>
  <c r="I12" i="1" s="1"/>
  <c r="G11" i="1"/>
  <c r="I11" i="1" s="1"/>
  <c r="G9" i="1"/>
  <c r="I9" i="1" s="1"/>
  <c r="I10" i="1" s="1"/>
  <c r="G8" i="1"/>
  <c r="G10" i="1" s="1"/>
  <c r="G5" i="1"/>
  <c r="G7" i="1" s="1"/>
  <c r="I13" i="1" l="1"/>
  <c r="I5" i="1"/>
  <c r="I7" i="1" s="1"/>
  <c r="I14" i="1" s="1"/>
</calcChain>
</file>

<file path=xl/sharedStrings.xml><?xml version="1.0" encoding="utf-8"?>
<sst xmlns="http://schemas.openxmlformats.org/spreadsheetml/2006/main" count="38" uniqueCount="38">
  <si>
    <t>Ej. Honorarios</t>
  </si>
  <si>
    <t>Coordinador del Proyecto – Investigador principal</t>
  </si>
  <si>
    <t>Pago de honorarios a un profesional en ciencias sociales por concepto de coordinación del proyecto</t>
  </si>
  <si>
    <t>Auxiliares de investigación</t>
  </si>
  <si>
    <t>Pago de honorarios a dos auxiliares de campo por un valor mensual de 2.000.000</t>
  </si>
  <si>
    <t>Actividades</t>
  </si>
  <si>
    <t>Talleres de Identificación participativa de manifestaciones</t>
  </si>
  <si>
    <t>Alquiler de espacio y videobeam, refrigerios y honorarios para apoyo logístico.</t>
  </si>
  <si>
    <t>Actividades de socialización del proyecto</t>
  </si>
  <si>
    <t>Alquiler de espacio para 200 personas y videobeam, refrigerios y honorarios para apoyo logístico. Pago por presentación de muestra cultural alusiva a las manifestaciones inventariadas (danza).</t>
  </si>
  <si>
    <t>Productos</t>
  </si>
  <si>
    <t>Diseño e impresión de 1000 cartillas</t>
  </si>
  <si>
    <t>Pago por servicio de diseño e impresión de 1000 cartillas de 50 páginas a full color en papel propalcote</t>
  </si>
  <si>
    <t>Registro Fotográfico</t>
  </si>
  <si>
    <t>Pago global por realización, impresión y sistematización de cubrimiento fotográfico del proyecto</t>
  </si>
  <si>
    <t>Anexo 2.1. Ejemplo Presupuesto Detallado Proyectos de Patrimonio Inmaterial</t>
  </si>
  <si>
    <t>TÍTULO DEL PROYECTO</t>
  </si>
  <si>
    <t>ACTIVIDAD O RUBRO</t>
  </si>
  <si>
    <t>CONCEPTO DEL GASTO</t>
  </si>
  <si>
    <t>DESCRIPCIÓN</t>
  </si>
  <si>
    <t>CANTIDAD</t>
  </si>
  <si>
    <t>OTROS RECURSOS</t>
  </si>
  <si>
    <t>VALOR TOTAL</t>
  </si>
  <si>
    <t>SUBTOTAL HONORARIOS</t>
  </si>
  <si>
    <t>SUBTOTAL ACTIVIDADES</t>
  </si>
  <si>
    <t>SUB TOTAL PRODUCTOS</t>
  </si>
  <si>
    <t>GRAN TOTAL</t>
  </si>
  <si>
    <t>UNIDAD</t>
  </si>
  <si>
    <t>Mes</t>
  </si>
  <si>
    <t>Taller</t>
  </si>
  <si>
    <t>Cartilla</t>
  </si>
  <si>
    <t>Pago Global</t>
  </si>
  <si>
    <t>RECURSOS INC</t>
  </si>
  <si>
    <t>Socializaciones</t>
  </si>
  <si>
    <t>(2 auxiliares)* (4 meses) = 8</t>
  </si>
  <si>
    <t>(Auxiliar)*(Mes)</t>
  </si>
  <si>
    <t>VALOR UNITARIO *</t>
  </si>
  <si>
    <r>
      <rPr>
        <b/>
        <sz val="9"/>
        <color theme="1"/>
        <rFont val="Calibri"/>
        <family val="2"/>
        <scheme val="minor"/>
      </rPr>
      <t>*:</t>
    </r>
    <r>
      <rPr>
        <sz val="9"/>
        <color theme="1"/>
        <rFont val="Calibri"/>
        <family val="2"/>
        <scheme val="minor"/>
      </rPr>
      <t xml:space="preserve"> Los valores que aparecen en el presente formato se han colocado a manera de ejemplo y no constituyen ningún punto de referencia o lineamiento por parte del Ministerio de Cultura.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</si>
</sst>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&quot;$&quot;#,##0;[Red]\-&quot;$&quot;#,##0"/>
    <numFmt numFmtId="168" formatCode="_(&quot;$&quot;\ * #,##0_);_(&quot;$&quot;\ * \(#,##0\);_(&quot;$&quot;\ * &quot;-&quot;??_);_(@_)"/>
    <numFmt numFmtId="169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0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167" fontId="3" fillId="2" borderId="5" xfId="0" applyNumberFormat="1" applyFont="1" applyFill="1" applyBorder="1" applyAlignment="1">
      <alignment vertical="center" wrapText="1"/>
    </xf>
    <xf numFmtId="167" fontId="2" fillId="2" borderId="5" xfId="0" applyNumberFormat="1" applyFont="1" applyFill="1" applyBorder="1" applyAlignment="1">
      <alignment vertical="center" wrapText="1"/>
    </xf>
    <xf numFmtId="168" fontId="3" fillId="2" borderId="5" xfId="2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169" fontId="3" fillId="2" borderId="5" xfId="1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8" xfId="0" applyFont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tabSelected="1" workbookViewId="0">
      <selection activeCell="C21" sqref="C21"/>
    </sheetView>
  </sheetViews>
  <sheetFormatPr baseColWidth="10" defaultRowHeight="15" x14ac:dyDescent="0.25"/>
  <cols>
    <col min="1" max="1" width="13.7109375" customWidth="1"/>
    <col min="2" max="2" width="33.85546875" customWidth="1"/>
    <col min="3" max="3" width="35.140625" customWidth="1"/>
    <col min="4" max="4" width="13.85546875" customWidth="1"/>
    <col min="5" max="5" width="18.7109375" customWidth="1"/>
    <col min="6" max="7" width="12.140625" bestFit="1" customWidth="1"/>
  </cols>
  <sheetData>
    <row r="1" spans="1:9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</row>
    <row r="2" spans="1:9" ht="15.75" thickBot="1" x14ac:dyDescent="0.3">
      <c r="A2" s="10"/>
      <c r="B2" s="10"/>
      <c r="C2" s="10"/>
      <c r="D2" s="10"/>
      <c r="E2" s="10"/>
      <c r="F2" s="10"/>
      <c r="G2" s="10"/>
      <c r="H2" s="10"/>
      <c r="I2" s="10"/>
    </row>
    <row r="3" spans="1:9" ht="15.75" customHeight="1" thickBot="1" x14ac:dyDescent="0.3">
      <c r="A3" s="15" t="s">
        <v>16</v>
      </c>
      <c r="B3" s="16"/>
      <c r="C3" s="16"/>
      <c r="D3" s="16"/>
      <c r="E3" s="16"/>
      <c r="F3" s="16"/>
      <c r="G3" s="16"/>
      <c r="H3" s="16"/>
      <c r="I3" s="17"/>
    </row>
    <row r="4" spans="1:9" ht="24.75" thickBot="1" x14ac:dyDescent="0.3">
      <c r="A4" s="1" t="s">
        <v>17</v>
      </c>
      <c r="B4" s="2" t="s">
        <v>18</v>
      </c>
      <c r="C4" s="2" t="s">
        <v>19</v>
      </c>
      <c r="D4" s="2" t="s">
        <v>27</v>
      </c>
      <c r="E4" s="2" t="s">
        <v>36</v>
      </c>
      <c r="F4" s="2" t="s">
        <v>20</v>
      </c>
      <c r="G4" s="2" t="s">
        <v>32</v>
      </c>
      <c r="H4" s="2" t="s">
        <v>21</v>
      </c>
      <c r="I4" s="2" t="s">
        <v>22</v>
      </c>
    </row>
    <row r="5" spans="1:9" ht="36.75" thickBot="1" x14ac:dyDescent="0.3">
      <c r="A5" s="18" t="s">
        <v>0</v>
      </c>
      <c r="B5" s="3" t="s">
        <v>1</v>
      </c>
      <c r="C5" s="3" t="s">
        <v>2</v>
      </c>
      <c r="D5" s="3" t="s">
        <v>28</v>
      </c>
      <c r="E5" s="7">
        <v>3000000</v>
      </c>
      <c r="F5" s="3">
        <v>4</v>
      </c>
      <c r="G5" s="6">
        <f>E5*F5</f>
        <v>12000000</v>
      </c>
      <c r="H5" s="3">
        <v>0</v>
      </c>
      <c r="I5" s="4">
        <f>G5+H5</f>
        <v>12000000</v>
      </c>
    </row>
    <row r="6" spans="1:9" ht="24.75" thickBot="1" x14ac:dyDescent="0.3">
      <c r="A6" s="19"/>
      <c r="B6" s="3" t="s">
        <v>3</v>
      </c>
      <c r="C6" s="3" t="s">
        <v>4</v>
      </c>
      <c r="D6" s="3" t="s">
        <v>35</v>
      </c>
      <c r="E6" s="7">
        <v>2000000</v>
      </c>
      <c r="F6" s="3" t="s">
        <v>34</v>
      </c>
      <c r="G6" s="6">
        <f>8*E6</f>
        <v>16000000</v>
      </c>
      <c r="H6" s="3">
        <v>0</v>
      </c>
      <c r="I6" s="4">
        <f>G6+H6</f>
        <v>16000000</v>
      </c>
    </row>
    <row r="7" spans="1:9" ht="15.75" customHeight="1" thickBot="1" x14ac:dyDescent="0.3">
      <c r="A7" s="12" t="s">
        <v>23</v>
      </c>
      <c r="B7" s="13"/>
      <c r="C7" s="13"/>
      <c r="D7" s="13"/>
      <c r="E7" s="13"/>
      <c r="F7" s="14"/>
      <c r="G7" s="5">
        <f>SUM(G5:G6)</f>
        <v>28000000</v>
      </c>
      <c r="H7" s="5">
        <f>SUM(H5:H6)</f>
        <v>0</v>
      </c>
      <c r="I7" s="5">
        <f>SUM(I5:I6)</f>
        <v>28000000</v>
      </c>
    </row>
    <row r="8" spans="1:9" ht="36.75" thickBot="1" x14ac:dyDescent="0.3">
      <c r="A8" s="18" t="s">
        <v>5</v>
      </c>
      <c r="B8" s="3" t="s">
        <v>6</v>
      </c>
      <c r="C8" s="3" t="s">
        <v>7</v>
      </c>
      <c r="D8" s="3" t="s">
        <v>29</v>
      </c>
      <c r="E8" s="7">
        <v>1000000</v>
      </c>
      <c r="F8" s="3">
        <v>20</v>
      </c>
      <c r="G8" s="6">
        <f>E8*F8</f>
        <v>20000000</v>
      </c>
      <c r="H8" s="3">
        <v>0</v>
      </c>
      <c r="I8" s="4">
        <f>G8+H8</f>
        <v>20000000</v>
      </c>
    </row>
    <row r="9" spans="1:9" ht="60.75" thickBot="1" x14ac:dyDescent="0.3">
      <c r="A9" s="19"/>
      <c r="B9" s="3" t="s">
        <v>8</v>
      </c>
      <c r="C9" s="3" t="s">
        <v>9</v>
      </c>
      <c r="D9" s="3" t="s">
        <v>33</v>
      </c>
      <c r="E9" s="7">
        <v>2000000</v>
      </c>
      <c r="F9" s="3">
        <v>4</v>
      </c>
      <c r="G9" s="6">
        <f>E9*F9</f>
        <v>8000000</v>
      </c>
      <c r="H9" s="3">
        <v>0</v>
      </c>
      <c r="I9" s="4">
        <f>G9+H9</f>
        <v>8000000</v>
      </c>
    </row>
    <row r="10" spans="1:9" ht="15.75" customHeight="1" thickBot="1" x14ac:dyDescent="0.3">
      <c r="A10" s="12" t="s">
        <v>24</v>
      </c>
      <c r="B10" s="13"/>
      <c r="C10" s="13"/>
      <c r="D10" s="13"/>
      <c r="E10" s="13"/>
      <c r="F10" s="14"/>
      <c r="G10" s="5">
        <f>SUM(G8:G9)</f>
        <v>28000000</v>
      </c>
      <c r="H10" s="5">
        <f>SUM(H8:H9)</f>
        <v>0</v>
      </c>
      <c r="I10" s="5">
        <f>SUM(I8:I9)</f>
        <v>28000000</v>
      </c>
    </row>
    <row r="11" spans="1:9" ht="36.75" thickBot="1" x14ac:dyDescent="0.3">
      <c r="A11" s="18" t="s">
        <v>10</v>
      </c>
      <c r="B11" s="3" t="s">
        <v>11</v>
      </c>
      <c r="C11" s="3" t="s">
        <v>12</v>
      </c>
      <c r="D11" s="3" t="s">
        <v>30</v>
      </c>
      <c r="E11" s="7">
        <v>10000</v>
      </c>
      <c r="F11" s="8">
        <v>1000</v>
      </c>
      <c r="G11" s="6">
        <f>E11*F11</f>
        <v>10000000</v>
      </c>
      <c r="H11" s="3">
        <v>0</v>
      </c>
      <c r="I11" s="4">
        <f>G11+H11</f>
        <v>10000000</v>
      </c>
    </row>
    <row r="12" spans="1:9" ht="36.75" thickBot="1" x14ac:dyDescent="0.3">
      <c r="A12" s="19"/>
      <c r="B12" s="3" t="s">
        <v>13</v>
      </c>
      <c r="C12" s="3" t="s">
        <v>14</v>
      </c>
      <c r="D12" s="3" t="s">
        <v>31</v>
      </c>
      <c r="E12" s="7">
        <v>3000000</v>
      </c>
      <c r="F12" s="3">
        <v>1</v>
      </c>
      <c r="G12" s="6">
        <f>E12*F12</f>
        <v>3000000</v>
      </c>
      <c r="H12" s="3">
        <v>0</v>
      </c>
      <c r="I12" s="4">
        <f>G12+H12</f>
        <v>3000000</v>
      </c>
    </row>
    <row r="13" spans="1:9" ht="15.75" customHeight="1" thickBot="1" x14ac:dyDescent="0.3">
      <c r="A13" s="12" t="s">
        <v>25</v>
      </c>
      <c r="B13" s="13"/>
      <c r="C13" s="13"/>
      <c r="D13" s="13"/>
      <c r="E13" s="13"/>
      <c r="F13" s="14"/>
      <c r="G13" s="5">
        <f>SUM(G11:G12)</f>
        <v>13000000</v>
      </c>
      <c r="H13" s="5">
        <f>SUM(H11:H12)</f>
        <v>0</v>
      </c>
      <c r="I13" s="5">
        <f>SUM(I11:I12)</f>
        <v>13000000</v>
      </c>
    </row>
    <row r="14" spans="1:9" ht="15.75" thickBot="1" x14ac:dyDescent="0.3">
      <c r="A14" s="12" t="s">
        <v>26</v>
      </c>
      <c r="B14" s="13"/>
      <c r="C14" s="13"/>
      <c r="D14" s="13"/>
      <c r="E14" s="13"/>
      <c r="F14" s="13"/>
      <c r="G14" s="13"/>
      <c r="H14" s="14"/>
      <c r="I14" s="5">
        <f>I7+I10+I13</f>
        <v>69000000</v>
      </c>
    </row>
    <row r="15" spans="1:9" x14ac:dyDescent="0.25">
      <c r="A15" s="11" t="s">
        <v>37</v>
      </c>
      <c r="B15" s="11"/>
      <c r="C15" s="11"/>
      <c r="D15" s="11"/>
      <c r="E15" s="11"/>
      <c r="F15" s="11"/>
      <c r="G15" s="11"/>
      <c r="H15" s="11"/>
      <c r="I15" s="11"/>
    </row>
  </sheetData>
  <mergeCells count="10">
    <mergeCell ref="A1:I2"/>
    <mergeCell ref="A15:I15"/>
    <mergeCell ref="A13:F13"/>
    <mergeCell ref="A14:H14"/>
    <mergeCell ref="A3:I3"/>
    <mergeCell ref="A5:A6"/>
    <mergeCell ref="A7:F7"/>
    <mergeCell ref="A8:A9"/>
    <mergeCell ref="A10:F10"/>
    <mergeCell ref="A11:A12"/>
  </mergeCells>
  <pageMargins left="0.24" right="0.28000000000000003" top="0.52" bottom="0.75" header="0.3" footer="0.3"/>
  <pageSetup scale="82" fitToHeight="0" orientation="landscape" horizontalDpi="4294967294" verticalDpi="4294967294" r:id="rId1"/>
  <ignoredErrors>
    <ignoredError sqref="I10 I7 G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EDE2F519EA7345B40071B7E35BA2AC" ma:contentTypeVersion="2" ma:contentTypeDescription="Crear nuevo documento." ma:contentTypeScope="" ma:versionID="e7aae61bc9d792f5a15f480b1fe7bd8c">
  <xsd:schema xmlns:xsd="http://www.w3.org/2001/XMLSchema" xmlns:xs="http://www.w3.org/2001/XMLSchema" xmlns:p="http://schemas.microsoft.com/office/2006/metadata/properties" xmlns:ns1="http://schemas.microsoft.com/sharepoint/v3" xmlns:ns2="ae9388c0-b1e2-40ea-b6a8-c51c7913cbd2" targetNamespace="http://schemas.microsoft.com/office/2006/metadata/properties" ma:root="true" ma:fieldsID="d0f0e5129732e54c1667a323f30384e6" ns1:_="" ns2:_="">
    <xsd:import namespace="http://schemas.microsoft.com/sharepoint/v3"/>
    <xsd:import namespace="ae9388c0-b1e2-40ea-b6a8-c51c7913cbd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388c0-b1e2-40ea-b6a8-c51c7913cbd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e9388c0-b1e2-40ea-b6a8-c51c7913cbd2">H7EN5MXTHQNV-1322-399</_dlc_DocId>
    <_dlc_DocIdUrl xmlns="ae9388c0-b1e2-40ea-b6a8-c51c7913cbd2">
      <Url>https://www.mincultura.gov.co/ministerio/oficinas-y-grupos/oficina asesora de planeacion/_layouts/15/DocIdRedir.aspx?ID=H7EN5MXTHQNV-1322-399</Url>
      <Description>H7EN5MXTHQNV-1322-399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D779EE-FFE2-439F-8160-30642F85FFC1}"/>
</file>

<file path=customXml/itemProps2.xml><?xml version="1.0" encoding="utf-8"?>
<ds:datastoreItem xmlns:ds="http://schemas.openxmlformats.org/officeDocument/2006/customXml" ds:itemID="{E188992A-7C90-45B3-8012-EF1218E44D39}"/>
</file>

<file path=customXml/itemProps3.xml><?xml version="1.0" encoding="utf-8"?>
<ds:datastoreItem xmlns:ds="http://schemas.openxmlformats.org/officeDocument/2006/customXml" ds:itemID="{CEFC3926-69DD-4AF7-BC0E-14920B75D00E}"/>
</file>

<file path=customXml/itemProps4.xml><?xml version="1.0" encoding="utf-8"?>
<ds:datastoreItem xmlns:ds="http://schemas.openxmlformats.org/officeDocument/2006/customXml" ds:itemID="{F4620E2B-01A4-4602-8153-30DA91C003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Figueroa Velez</dc:creator>
  <cp:lastModifiedBy>Enit Viviana Garcia Rivera</cp:lastModifiedBy>
  <cp:lastPrinted>2017-06-23T20:41:16Z</cp:lastPrinted>
  <dcterms:created xsi:type="dcterms:W3CDTF">2017-03-06T15:27:21Z</dcterms:created>
  <dcterms:modified xsi:type="dcterms:W3CDTF">2023-02-13T15:33:40Z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0x0101002DEDE2F519EA7345B40071B7E35BA2AC</vt:lpwstr>
  </property>
  <property fmtid="{D5CDD505-2E9C-101B-9397-08002B2CF9AE}" pid="3" name="_dlc_DocIdItemGuid">
    <vt:lpwstr>cdf96073-1c12-42c9-b867-97cb425e8554</vt:lpwstr>
  </property>
</Properties>
</file>