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022\Desktop\"/>
    </mc:Choice>
  </mc:AlternateContent>
  <bookViews>
    <workbookView xWindow="276" yWindow="576" windowWidth="17412" windowHeight="6096"/>
  </bookViews>
  <sheets>
    <sheet name="Plan de Accion" sheetId="3" r:id="rId1"/>
  </sheets>
  <calcPr calcId="162913"/>
</workbook>
</file>

<file path=xl/calcChain.xml><?xml version="1.0" encoding="utf-8"?>
<calcChain xmlns="http://schemas.openxmlformats.org/spreadsheetml/2006/main">
  <c r="AN179" i="3" l="1"/>
  <c r="AZ179" i="3" s="1"/>
  <c r="BL179" i="3" s="1"/>
  <c r="AH179" i="3"/>
  <c r="AT179" i="3" s="1"/>
  <c r="BF179" i="3" s="1"/>
  <c r="BR179" i="3" s="1"/>
  <c r="AG179" i="3"/>
  <c r="AS179" i="3" s="1"/>
  <c r="BE179" i="3" s="1"/>
  <c r="BQ179" i="3" s="1"/>
  <c r="AF179" i="3"/>
  <c r="AR179" i="3" s="1"/>
  <c r="BD179" i="3" s="1"/>
  <c r="BP179" i="3" s="1"/>
  <c r="AE179" i="3"/>
  <c r="AQ179" i="3" s="1"/>
  <c r="BC179" i="3" s="1"/>
  <c r="BO179" i="3" s="1"/>
  <c r="AD179" i="3"/>
  <c r="AP179" i="3" s="1"/>
  <c r="BB179" i="3" s="1"/>
  <c r="BN179" i="3" s="1"/>
  <c r="AC179" i="3"/>
  <c r="AO179" i="3" s="1"/>
  <c r="BA179" i="3" s="1"/>
  <c r="BM179" i="3" s="1"/>
  <c r="AB179" i="3"/>
  <c r="AA179" i="3"/>
  <c r="AM179" i="3" s="1"/>
  <c r="AY179" i="3" s="1"/>
  <c r="BK179" i="3" s="1"/>
  <c r="Z179" i="3"/>
  <c r="AL179" i="3" s="1"/>
  <c r="AX179" i="3" s="1"/>
  <c r="BJ179" i="3" s="1"/>
  <c r="Y179" i="3"/>
  <c r="AK179" i="3" s="1"/>
  <c r="AW179" i="3" s="1"/>
  <c r="BI179" i="3" s="1"/>
  <c r="AX177" i="3"/>
  <c r="BJ177" i="3" s="1"/>
  <c r="AS177" i="3"/>
  <c r="BE177" i="3" s="1"/>
  <c r="BQ177" i="3" s="1"/>
  <c r="AK177" i="3"/>
  <c r="AW177" i="3" s="1"/>
  <c r="BI177" i="3" s="1"/>
  <c r="AH177" i="3"/>
  <c r="AT177" i="3" s="1"/>
  <c r="BF177" i="3" s="1"/>
  <c r="BR177" i="3" s="1"/>
  <c r="AG177" i="3"/>
  <c r="AF177" i="3"/>
  <c r="AR177" i="3" s="1"/>
  <c r="BD177" i="3" s="1"/>
  <c r="BP177" i="3" s="1"/>
  <c r="AE177" i="3"/>
  <c r="AQ177" i="3" s="1"/>
  <c r="BC177" i="3" s="1"/>
  <c r="BO177" i="3" s="1"/>
  <c r="AD177" i="3"/>
  <c r="AP177" i="3" s="1"/>
  <c r="BB177" i="3" s="1"/>
  <c r="BN177" i="3" s="1"/>
  <c r="AC177" i="3"/>
  <c r="AO177" i="3" s="1"/>
  <c r="BA177" i="3" s="1"/>
  <c r="BM177" i="3" s="1"/>
  <c r="AB177" i="3"/>
  <c r="AN177" i="3" s="1"/>
  <c r="AZ177" i="3" s="1"/>
  <c r="BL177" i="3" s="1"/>
  <c r="AA177" i="3"/>
  <c r="AM177" i="3" s="1"/>
  <c r="AY177" i="3" s="1"/>
  <c r="BK177" i="3" s="1"/>
  <c r="Z177" i="3"/>
  <c r="AL177" i="3" s="1"/>
  <c r="Y177" i="3"/>
  <c r="AX164" i="3"/>
  <c r="BJ164" i="3" s="1"/>
  <c r="AS164" i="3"/>
  <c r="BE164" i="3" s="1"/>
  <c r="BQ164" i="3" s="1"/>
  <c r="AK164" i="3"/>
  <c r="AW164" i="3" s="1"/>
  <c r="BI164" i="3" s="1"/>
  <c r="AH164" i="3"/>
  <c r="AT164" i="3" s="1"/>
  <c r="BF164" i="3" s="1"/>
  <c r="BR164" i="3" s="1"/>
  <c r="AG164" i="3"/>
  <c r="AF164" i="3"/>
  <c r="AR164" i="3" s="1"/>
  <c r="BD164" i="3" s="1"/>
  <c r="BP164" i="3" s="1"/>
  <c r="AE164" i="3"/>
  <c r="AQ164" i="3" s="1"/>
  <c r="BC164" i="3" s="1"/>
  <c r="BO164" i="3" s="1"/>
  <c r="AD164" i="3"/>
  <c r="AP164" i="3" s="1"/>
  <c r="BB164" i="3" s="1"/>
  <c r="BN164" i="3" s="1"/>
  <c r="AC164" i="3"/>
  <c r="AO164" i="3" s="1"/>
  <c r="BA164" i="3" s="1"/>
  <c r="BM164" i="3" s="1"/>
  <c r="AB164" i="3"/>
  <c r="AN164" i="3" s="1"/>
  <c r="AZ164" i="3" s="1"/>
  <c r="BL164" i="3" s="1"/>
  <c r="AA164" i="3"/>
  <c r="AM164" i="3" s="1"/>
  <c r="AY164" i="3" s="1"/>
  <c r="BK164" i="3" s="1"/>
  <c r="Z164" i="3"/>
  <c r="AL164" i="3" s="1"/>
  <c r="Y164" i="3"/>
  <c r="AR145" i="3"/>
  <c r="BD145" i="3" s="1"/>
  <c r="BP145" i="3" s="1"/>
  <c r="AH145" i="3"/>
  <c r="AT145" i="3" s="1"/>
  <c r="BF145" i="3" s="1"/>
  <c r="BR145" i="3" s="1"/>
  <c r="AG145" i="3"/>
  <c r="AS145" i="3" s="1"/>
  <c r="BE145" i="3" s="1"/>
  <c r="BQ145" i="3" s="1"/>
  <c r="AF145" i="3"/>
  <c r="AE145" i="3"/>
  <c r="AQ145" i="3" s="1"/>
  <c r="BC145" i="3" s="1"/>
  <c r="BO145" i="3" s="1"/>
  <c r="AD145" i="3"/>
  <c r="AP145" i="3" s="1"/>
  <c r="BB145" i="3" s="1"/>
  <c r="BN145" i="3" s="1"/>
  <c r="AC145" i="3"/>
  <c r="AO145" i="3" s="1"/>
  <c r="BA145" i="3" s="1"/>
  <c r="BM145" i="3" s="1"/>
  <c r="AB145" i="3"/>
  <c r="AN145" i="3" s="1"/>
  <c r="AZ145" i="3" s="1"/>
  <c r="BL145" i="3" s="1"/>
  <c r="AA145" i="3"/>
  <c r="AM145" i="3" s="1"/>
  <c r="AY145" i="3" s="1"/>
  <c r="BK145" i="3" s="1"/>
  <c r="Z145" i="3"/>
  <c r="AL145" i="3" s="1"/>
  <c r="AX145" i="3" s="1"/>
  <c r="BJ145" i="3" s="1"/>
  <c r="Y145" i="3"/>
  <c r="AK145" i="3" s="1"/>
  <c r="AW145" i="3" s="1"/>
  <c r="BI145" i="3" s="1"/>
  <c r="AH140" i="3"/>
  <c r="AT140" i="3" s="1"/>
  <c r="BF140" i="3" s="1"/>
  <c r="BR140" i="3" s="1"/>
  <c r="AG140" i="3"/>
  <c r="AS140" i="3" s="1"/>
  <c r="BE140" i="3" s="1"/>
  <c r="BQ140" i="3" s="1"/>
  <c r="AF140" i="3"/>
  <c r="AR140" i="3" s="1"/>
  <c r="BD140" i="3" s="1"/>
  <c r="BP140" i="3" s="1"/>
  <c r="AE140" i="3"/>
  <c r="AQ140" i="3" s="1"/>
  <c r="BC140" i="3" s="1"/>
  <c r="BO140" i="3" s="1"/>
  <c r="AD140" i="3"/>
  <c r="AP140" i="3" s="1"/>
  <c r="BB140" i="3" s="1"/>
  <c r="BN140" i="3" s="1"/>
  <c r="AC140" i="3"/>
  <c r="AO140" i="3" s="1"/>
  <c r="BA140" i="3" s="1"/>
  <c r="BM140" i="3" s="1"/>
  <c r="AB140" i="3"/>
  <c r="AN140" i="3" s="1"/>
  <c r="AZ140" i="3" s="1"/>
  <c r="BL140" i="3" s="1"/>
  <c r="AA140" i="3"/>
  <c r="AM140" i="3" s="1"/>
  <c r="AY140" i="3" s="1"/>
  <c r="BK140" i="3" s="1"/>
  <c r="Z140" i="3"/>
  <c r="AL140" i="3" s="1"/>
  <c r="AX140" i="3" s="1"/>
  <c r="BJ140" i="3" s="1"/>
  <c r="Y140" i="3"/>
  <c r="AK140" i="3" s="1"/>
  <c r="AW140" i="3" s="1"/>
  <c r="BI140" i="3" s="1"/>
  <c r="AH136" i="3"/>
  <c r="AT136" i="3" s="1"/>
  <c r="BF136" i="3" s="1"/>
  <c r="BR136" i="3" s="1"/>
  <c r="AG136" i="3"/>
  <c r="AS136" i="3" s="1"/>
  <c r="BE136" i="3" s="1"/>
  <c r="BQ136" i="3" s="1"/>
  <c r="AF136" i="3"/>
  <c r="AR136" i="3" s="1"/>
  <c r="BD136" i="3" s="1"/>
  <c r="BP136" i="3" s="1"/>
  <c r="AE136" i="3"/>
  <c r="AQ136" i="3" s="1"/>
  <c r="BC136" i="3" s="1"/>
  <c r="BO136" i="3" s="1"/>
  <c r="AD136" i="3"/>
  <c r="AP136" i="3" s="1"/>
  <c r="BB136" i="3" s="1"/>
  <c r="BN136" i="3" s="1"/>
  <c r="AC136" i="3"/>
  <c r="AO136" i="3" s="1"/>
  <c r="BA136" i="3" s="1"/>
  <c r="BM136" i="3" s="1"/>
  <c r="AB136" i="3"/>
  <c r="AN136" i="3" s="1"/>
  <c r="AZ136" i="3" s="1"/>
  <c r="BL136" i="3" s="1"/>
  <c r="AA136" i="3"/>
  <c r="AM136" i="3" s="1"/>
  <c r="AY136" i="3" s="1"/>
  <c r="BK136" i="3" s="1"/>
  <c r="Z136" i="3"/>
  <c r="AL136" i="3" s="1"/>
  <c r="AX136" i="3" s="1"/>
  <c r="BJ136" i="3" s="1"/>
  <c r="Y136" i="3"/>
  <c r="AK136" i="3" s="1"/>
  <c r="AW136" i="3" s="1"/>
  <c r="BI136" i="3" s="1"/>
  <c r="AR130" i="3"/>
  <c r="BD130" i="3" s="1"/>
  <c r="BP130" i="3" s="1"/>
  <c r="AH130" i="3"/>
  <c r="AT130" i="3" s="1"/>
  <c r="BF130" i="3" s="1"/>
  <c r="BR130" i="3" s="1"/>
  <c r="AG130" i="3"/>
  <c r="AS130" i="3" s="1"/>
  <c r="BE130" i="3" s="1"/>
  <c r="BQ130" i="3" s="1"/>
  <c r="AF130" i="3"/>
  <c r="AE130" i="3"/>
  <c r="AQ130" i="3" s="1"/>
  <c r="BC130" i="3" s="1"/>
  <c r="BO130" i="3" s="1"/>
  <c r="AD130" i="3"/>
  <c r="AP130" i="3" s="1"/>
  <c r="BB130" i="3" s="1"/>
  <c r="BN130" i="3" s="1"/>
  <c r="AC130" i="3"/>
  <c r="AO130" i="3" s="1"/>
  <c r="BA130" i="3" s="1"/>
  <c r="BM130" i="3" s="1"/>
  <c r="AB130" i="3"/>
  <c r="AN130" i="3" s="1"/>
  <c r="AZ130" i="3" s="1"/>
  <c r="BL130" i="3" s="1"/>
  <c r="AA130" i="3"/>
  <c r="AM130" i="3" s="1"/>
  <c r="AY130" i="3" s="1"/>
  <c r="BK130" i="3" s="1"/>
  <c r="Z130" i="3"/>
  <c r="AL130" i="3" s="1"/>
  <c r="AX130" i="3" s="1"/>
  <c r="BJ130" i="3" s="1"/>
  <c r="Y130" i="3"/>
  <c r="AK130" i="3" s="1"/>
  <c r="AW130" i="3" s="1"/>
  <c r="BI130" i="3" s="1"/>
  <c r="AR113" i="3"/>
  <c r="BD113" i="3" s="1"/>
  <c r="BP113" i="3" s="1"/>
  <c r="AH113" i="3"/>
  <c r="AT113" i="3" s="1"/>
  <c r="BF113" i="3" s="1"/>
  <c r="BR113" i="3" s="1"/>
  <c r="AG113" i="3"/>
  <c r="AS113" i="3" s="1"/>
  <c r="BE113" i="3" s="1"/>
  <c r="BQ113" i="3" s="1"/>
  <c r="AF113" i="3"/>
  <c r="AE113" i="3"/>
  <c r="AQ113" i="3" s="1"/>
  <c r="BC113" i="3" s="1"/>
  <c r="BO113" i="3" s="1"/>
  <c r="AD113" i="3"/>
  <c r="AP113" i="3" s="1"/>
  <c r="BB113" i="3" s="1"/>
  <c r="BN113" i="3" s="1"/>
  <c r="AC113" i="3"/>
  <c r="AO113" i="3" s="1"/>
  <c r="BA113" i="3" s="1"/>
  <c r="BM113" i="3" s="1"/>
  <c r="AB113" i="3"/>
  <c r="AN113" i="3" s="1"/>
  <c r="AZ113" i="3" s="1"/>
  <c r="BL113" i="3" s="1"/>
  <c r="AA113" i="3"/>
  <c r="AM113" i="3" s="1"/>
  <c r="AY113" i="3" s="1"/>
  <c r="BK113" i="3" s="1"/>
  <c r="Z113" i="3"/>
  <c r="AL113" i="3" s="1"/>
  <c r="AX113" i="3" s="1"/>
  <c r="BJ113" i="3" s="1"/>
  <c r="Y113" i="3"/>
  <c r="AK113" i="3" s="1"/>
  <c r="AW113" i="3" s="1"/>
  <c r="BI113" i="3" s="1"/>
  <c r="AH92" i="3"/>
  <c r="AT92" i="3" s="1"/>
  <c r="BF92" i="3" s="1"/>
  <c r="BR92" i="3" s="1"/>
  <c r="AG92" i="3"/>
  <c r="AS92" i="3" s="1"/>
  <c r="BE92" i="3" s="1"/>
  <c r="BQ92" i="3" s="1"/>
  <c r="AF92" i="3"/>
  <c r="AR92" i="3" s="1"/>
  <c r="BD92" i="3" s="1"/>
  <c r="BP92" i="3" s="1"/>
  <c r="AE92" i="3"/>
  <c r="AQ92" i="3" s="1"/>
  <c r="BC92" i="3" s="1"/>
  <c r="BO92" i="3" s="1"/>
  <c r="AD92" i="3"/>
  <c r="AP92" i="3" s="1"/>
  <c r="BB92" i="3" s="1"/>
  <c r="BN92" i="3" s="1"/>
  <c r="AC92" i="3"/>
  <c r="AO92" i="3" s="1"/>
  <c r="BA92" i="3" s="1"/>
  <c r="BM92" i="3" s="1"/>
  <c r="AB92" i="3"/>
  <c r="AN92" i="3" s="1"/>
  <c r="AZ92" i="3" s="1"/>
  <c r="BL92" i="3" s="1"/>
  <c r="AA92" i="3"/>
  <c r="AM92" i="3" s="1"/>
  <c r="AY92" i="3" s="1"/>
  <c r="BK92" i="3" s="1"/>
  <c r="Z92" i="3"/>
  <c r="AL92" i="3" s="1"/>
  <c r="AX92" i="3" s="1"/>
  <c r="BJ92" i="3" s="1"/>
  <c r="Y92" i="3"/>
  <c r="AK92" i="3" s="1"/>
  <c r="AW92" i="3" s="1"/>
  <c r="BI92" i="3" s="1"/>
  <c r="AO88" i="3"/>
  <c r="BA88" i="3" s="1"/>
  <c r="BM88" i="3" s="1"/>
  <c r="AH88" i="3"/>
  <c r="AT88" i="3" s="1"/>
  <c r="BF88" i="3" s="1"/>
  <c r="BR88" i="3" s="1"/>
  <c r="AG88" i="3"/>
  <c r="AS88" i="3" s="1"/>
  <c r="BE88" i="3" s="1"/>
  <c r="BQ88" i="3" s="1"/>
  <c r="AF88" i="3"/>
  <c r="AR88" i="3" s="1"/>
  <c r="BD88" i="3" s="1"/>
  <c r="BP88" i="3" s="1"/>
  <c r="AE88" i="3"/>
  <c r="AQ88" i="3" s="1"/>
  <c r="BC88" i="3" s="1"/>
  <c r="BO88" i="3" s="1"/>
  <c r="AD88" i="3"/>
  <c r="AP88" i="3" s="1"/>
  <c r="BB88" i="3" s="1"/>
  <c r="BN88" i="3" s="1"/>
  <c r="AC88" i="3"/>
  <c r="AB88" i="3"/>
  <c r="AN88" i="3" s="1"/>
  <c r="AZ88" i="3" s="1"/>
  <c r="BL88" i="3" s="1"/>
  <c r="AA88" i="3"/>
  <c r="AM88" i="3" s="1"/>
  <c r="AY88" i="3" s="1"/>
  <c r="BK88" i="3" s="1"/>
  <c r="Z88" i="3"/>
  <c r="AL88" i="3" s="1"/>
  <c r="AX88" i="3" s="1"/>
  <c r="BJ88" i="3" s="1"/>
  <c r="Y88" i="3"/>
  <c r="AK88" i="3" s="1"/>
  <c r="AW88" i="3" s="1"/>
  <c r="BI88" i="3" s="1"/>
  <c r="AR80" i="3"/>
  <c r="BD80" i="3" s="1"/>
  <c r="BP80" i="3" s="1"/>
  <c r="AH80" i="3"/>
  <c r="AT80" i="3" s="1"/>
  <c r="BF80" i="3" s="1"/>
  <c r="BR80" i="3" s="1"/>
  <c r="AG80" i="3"/>
  <c r="AS80" i="3" s="1"/>
  <c r="BE80" i="3" s="1"/>
  <c r="BQ80" i="3" s="1"/>
  <c r="AF80" i="3"/>
  <c r="AE80" i="3"/>
  <c r="AQ80" i="3" s="1"/>
  <c r="BC80" i="3" s="1"/>
  <c r="BO80" i="3" s="1"/>
  <c r="AD80" i="3"/>
  <c r="AP80" i="3" s="1"/>
  <c r="BB80" i="3" s="1"/>
  <c r="BN80" i="3" s="1"/>
  <c r="AC80" i="3"/>
  <c r="AO80" i="3" s="1"/>
  <c r="BA80" i="3" s="1"/>
  <c r="BM80" i="3" s="1"/>
  <c r="AB80" i="3"/>
  <c r="AN80" i="3" s="1"/>
  <c r="AZ80" i="3" s="1"/>
  <c r="BL80" i="3" s="1"/>
  <c r="AA80" i="3"/>
  <c r="AM80" i="3" s="1"/>
  <c r="AY80" i="3" s="1"/>
  <c r="BK80" i="3" s="1"/>
  <c r="Z80" i="3"/>
  <c r="AL80" i="3" s="1"/>
  <c r="AX80" i="3" s="1"/>
  <c r="BJ80" i="3" s="1"/>
  <c r="Y80" i="3"/>
  <c r="AK80" i="3" s="1"/>
  <c r="AW80" i="3" s="1"/>
  <c r="BI80" i="3" s="1"/>
  <c r="AQ64" i="3"/>
  <c r="BC64" i="3" s="1"/>
  <c r="BO64" i="3" s="1"/>
  <c r="AH64" i="3"/>
  <c r="AT64" i="3" s="1"/>
  <c r="BF64" i="3" s="1"/>
  <c r="BR64" i="3" s="1"/>
  <c r="AG64" i="3"/>
  <c r="AS64" i="3" s="1"/>
  <c r="BE64" i="3" s="1"/>
  <c r="BQ64" i="3" s="1"/>
  <c r="AF64" i="3"/>
  <c r="AR64" i="3" s="1"/>
  <c r="BD64" i="3" s="1"/>
  <c r="BP64" i="3" s="1"/>
  <c r="AE64" i="3"/>
  <c r="AD64" i="3"/>
  <c r="AP64" i="3" s="1"/>
  <c r="BB64" i="3" s="1"/>
  <c r="BN64" i="3" s="1"/>
  <c r="AC64" i="3"/>
  <c r="AO64" i="3" s="1"/>
  <c r="BA64" i="3" s="1"/>
  <c r="BM64" i="3" s="1"/>
  <c r="AB64" i="3"/>
  <c r="AN64" i="3" s="1"/>
  <c r="AZ64" i="3" s="1"/>
  <c r="BL64" i="3" s="1"/>
  <c r="AA64" i="3"/>
  <c r="AM64" i="3" s="1"/>
  <c r="AY64" i="3" s="1"/>
  <c r="BK64" i="3" s="1"/>
  <c r="Z64" i="3"/>
  <c r="AL64" i="3" s="1"/>
  <c r="AX64" i="3" s="1"/>
  <c r="BJ64" i="3" s="1"/>
  <c r="Y64" i="3"/>
  <c r="AK64" i="3" s="1"/>
  <c r="AW64" i="3" s="1"/>
  <c r="BI64" i="3" s="1"/>
  <c r="BP57" i="3"/>
  <c r="AR57" i="3"/>
  <c r="BD57" i="3" s="1"/>
  <c r="AQ57" i="3"/>
  <c r="BC57" i="3" s="1"/>
  <c r="BO57" i="3" s="1"/>
  <c r="AH57" i="3"/>
  <c r="AT57" i="3" s="1"/>
  <c r="BF57" i="3" s="1"/>
  <c r="BR57" i="3" s="1"/>
  <c r="AG57" i="3"/>
  <c r="AS57" i="3" s="1"/>
  <c r="BE57" i="3" s="1"/>
  <c r="BQ57" i="3" s="1"/>
  <c r="AF57" i="3"/>
  <c r="AE57" i="3"/>
  <c r="AD57" i="3"/>
  <c r="AP57" i="3" s="1"/>
  <c r="BB57" i="3" s="1"/>
  <c r="BN57" i="3" s="1"/>
  <c r="AC57" i="3"/>
  <c r="AO57" i="3" s="1"/>
  <c r="BA57" i="3" s="1"/>
  <c r="BM57" i="3" s="1"/>
  <c r="AB57" i="3"/>
  <c r="AN57" i="3" s="1"/>
  <c r="AZ57" i="3" s="1"/>
  <c r="BL57" i="3" s="1"/>
  <c r="AA57" i="3"/>
  <c r="AM57" i="3" s="1"/>
  <c r="AY57" i="3" s="1"/>
  <c r="BK57" i="3" s="1"/>
  <c r="Z57" i="3"/>
  <c r="AL57" i="3" s="1"/>
  <c r="AX57" i="3" s="1"/>
  <c r="BJ57" i="3" s="1"/>
  <c r="Y57" i="3"/>
  <c r="AK57" i="3" s="1"/>
  <c r="AW57" i="3" s="1"/>
  <c r="BI57" i="3" s="1"/>
  <c r="AQ55" i="3"/>
  <c r="BC55" i="3" s="1"/>
  <c r="BO55" i="3" s="1"/>
  <c r="AH55" i="3"/>
  <c r="AT55" i="3" s="1"/>
  <c r="BF55" i="3" s="1"/>
  <c r="BR55" i="3" s="1"/>
  <c r="AG55" i="3"/>
  <c r="AS55" i="3" s="1"/>
  <c r="BE55" i="3" s="1"/>
  <c r="BQ55" i="3" s="1"/>
  <c r="AF55" i="3"/>
  <c r="AR55" i="3" s="1"/>
  <c r="BD55" i="3" s="1"/>
  <c r="BP55" i="3" s="1"/>
  <c r="AE55" i="3"/>
  <c r="AD55" i="3"/>
  <c r="AP55" i="3" s="1"/>
  <c r="BB55" i="3" s="1"/>
  <c r="BN55" i="3" s="1"/>
  <c r="AC55" i="3"/>
  <c r="AO55" i="3" s="1"/>
  <c r="BA55" i="3" s="1"/>
  <c r="BM55" i="3" s="1"/>
  <c r="AB55" i="3"/>
  <c r="AN55" i="3" s="1"/>
  <c r="AZ55" i="3" s="1"/>
  <c r="BL55" i="3" s="1"/>
  <c r="AA55" i="3"/>
  <c r="AM55" i="3" s="1"/>
  <c r="AY55" i="3" s="1"/>
  <c r="BK55" i="3" s="1"/>
  <c r="Z55" i="3"/>
  <c r="AL55" i="3" s="1"/>
  <c r="AX55" i="3" s="1"/>
  <c r="BJ55" i="3" s="1"/>
  <c r="Y55" i="3"/>
  <c r="AK55" i="3" s="1"/>
  <c r="AW55" i="3" s="1"/>
  <c r="BI55" i="3" s="1"/>
  <c r="AR53" i="3"/>
  <c r="BD53" i="3" s="1"/>
  <c r="BP53" i="3" s="1"/>
  <c r="AH53" i="3"/>
  <c r="AT53" i="3" s="1"/>
  <c r="BF53" i="3" s="1"/>
  <c r="BR53" i="3" s="1"/>
  <c r="AG53" i="3"/>
  <c r="AS53" i="3" s="1"/>
  <c r="BE53" i="3" s="1"/>
  <c r="BQ53" i="3" s="1"/>
  <c r="AF53" i="3"/>
  <c r="AE53" i="3"/>
  <c r="AQ53" i="3" s="1"/>
  <c r="BC53" i="3" s="1"/>
  <c r="BO53" i="3" s="1"/>
  <c r="AD53" i="3"/>
  <c r="AP53" i="3" s="1"/>
  <c r="BB53" i="3" s="1"/>
  <c r="BN53" i="3" s="1"/>
  <c r="AC53" i="3"/>
  <c r="AO53" i="3" s="1"/>
  <c r="BA53" i="3" s="1"/>
  <c r="BM53" i="3" s="1"/>
  <c r="AB53" i="3"/>
  <c r="AN53" i="3" s="1"/>
  <c r="AZ53" i="3" s="1"/>
  <c r="BL53" i="3" s="1"/>
  <c r="AA53" i="3"/>
  <c r="AM53" i="3" s="1"/>
  <c r="AY53" i="3" s="1"/>
  <c r="BK53" i="3" s="1"/>
  <c r="Z53" i="3"/>
  <c r="AL53" i="3" s="1"/>
  <c r="AX53" i="3" s="1"/>
  <c r="BJ53" i="3" s="1"/>
  <c r="Y53" i="3"/>
  <c r="AK53" i="3" s="1"/>
  <c r="AW53" i="3" s="1"/>
  <c r="BI53" i="3" s="1"/>
  <c r="AQ51" i="3"/>
  <c r="BC51" i="3" s="1"/>
  <c r="BO51" i="3" s="1"/>
  <c r="AH51" i="3"/>
  <c r="AT51" i="3" s="1"/>
  <c r="BF51" i="3" s="1"/>
  <c r="BR51" i="3" s="1"/>
  <c r="AG51" i="3"/>
  <c r="AS51" i="3" s="1"/>
  <c r="BE51" i="3" s="1"/>
  <c r="BQ51" i="3" s="1"/>
  <c r="AF51" i="3"/>
  <c r="AR51" i="3" s="1"/>
  <c r="BD51" i="3" s="1"/>
  <c r="BP51" i="3" s="1"/>
  <c r="AE51" i="3"/>
  <c r="AD51" i="3"/>
  <c r="AP51" i="3" s="1"/>
  <c r="BB51" i="3" s="1"/>
  <c r="BN51" i="3" s="1"/>
  <c r="AC51" i="3"/>
  <c r="AO51" i="3" s="1"/>
  <c r="BA51" i="3" s="1"/>
  <c r="BM51" i="3" s="1"/>
  <c r="AB51" i="3"/>
  <c r="AN51" i="3" s="1"/>
  <c r="AZ51" i="3" s="1"/>
  <c r="BL51" i="3" s="1"/>
  <c r="AA51" i="3"/>
  <c r="AM51" i="3" s="1"/>
  <c r="AY51" i="3" s="1"/>
  <c r="BK51" i="3" s="1"/>
  <c r="Z51" i="3"/>
  <c r="AL51" i="3" s="1"/>
  <c r="AX51" i="3" s="1"/>
  <c r="BJ51" i="3" s="1"/>
  <c r="Y51" i="3"/>
  <c r="AK51" i="3" s="1"/>
  <c r="AW51" i="3" s="1"/>
  <c r="BI51" i="3" s="1"/>
  <c r="AT47" i="3"/>
  <c r="BF47" i="3" s="1"/>
  <c r="BR47" i="3" s="1"/>
  <c r="AL47" i="3"/>
  <c r="AX47" i="3" s="1"/>
  <c r="BJ47" i="3" s="1"/>
  <c r="AH47" i="3"/>
  <c r="AG47" i="3"/>
  <c r="AS47" i="3" s="1"/>
  <c r="BE47" i="3" s="1"/>
  <c r="BQ47" i="3" s="1"/>
  <c r="AF47" i="3"/>
  <c r="AR47" i="3" s="1"/>
  <c r="BD47" i="3" s="1"/>
  <c r="BP47" i="3" s="1"/>
  <c r="AE47" i="3"/>
  <c r="AQ47" i="3" s="1"/>
  <c r="BC47" i="3" s="1"/>
  <c r="BO47" i="3" s="1"/>
  <c r="AD47" i="3"/>
  <c r="AP47" i="3" s="1"/>
  <c r="BB47" i="3" s="1"/>
  <c r="BN47" i="3" s="1"/>
  <c r="AC47" i="3"/>
  <c r="AO47" i="3" s="1"/>
  <c r="BA47" i="3" s="1"/>
  <c r="BM47" i="3" s="1"/>
  <c r="AB47" i="3"/>
  <c r="AN47" i="3" s="1"/>
  <c r="AZ47" i="3" s="1"/>
  <c r="BL47" i="3" s="1"/>
  <c r="AA47" i="3"/>
  <c r="AM47" i="3" s="1"/>
  <c r="AY47" i="3" s="1"/>
  <c r="BK47" i="3" s="1"/>
  <c r="Z47" i="3"/>
  <c r="Y47" i="3"/>
  <c r="AK47" i="3" s="1"/>
  <c r="AW47" i="3" s="1"/>
  <c r="BI47" i="3" s="1"/>
  <c r="AT44" i="3"/>
  <c r="BF44" i="3" s="1"/>
  <c r="BR44" i="3" s="1"/>
  <c r="AL44" i="3"/>
  <c r="AX44" i="3" s="1"/>
  <c r="BJ44" i="3" s="1"/>
  <c r="AH44" i="3"/>
  <c r="AG44" i="3"/>
  <c r="AS44" i="3" s="1"/>
  <c r="BE44" i="3" s="1"/>
  <c r="BQ44" i="3" s="1"/>
  <c r="AF44" i="3"/>
  <c r="AR44" i="3" s="1"/>
  <c r="BD44" i="3" s="1"/>
  <c r="BP44" i="3" s="1"/>
  <c r="AE44" i="3"/>
  <c r="AQ44" i="3" s="1"/>
  <c r="BC44" i="3" s="1"/>
  <c r="BO44" i="3" s="1"/>
  <c r="AD44" i="3"/>
  <c r="AP44" i="3" s="1"/>
  <c r="BB44" i="3" s="1"/>
  <c r="BN44" i="3" s="1"/>
  <c r="AC44" i="3"/>
  <c r="AO44" i="3" s="1"/>
  <c r="BA44" i="3" s="1"/>
  <c r="BM44" i="3" s="1"/>
  <c r="AB44" i="3"/>
  <c r="AN44" i="3" s="1"/>
  <c r="AZ44" i="3" s="1"/>
  <c r="BL44" i="3" s="1"/>
  <c r="AA44" i="3"/>
  <c r="AM44" i="3" s="1"/>
  <c r="AY44" i="3" s="1"/>
  <c r="BK44" i="3" s="1"/>
  <c r="Z44" i="3"/>
  <c r="Y44" i="3"/>
  <c r="AK44" i="3" s="1"/>
  <c r="AW44" i="3" s="1"/>
  <c r="BI44" i="3" s="1"/>
  <c r="AT40" i="3"/>
  <c r="BF40" i="3" s="1"/>
  <c r="BR40" i="3" s="1"/>
  <c r="AL40" i="3"/>
  <c r="AX40" i="3" s="1"/>
  <c r="BJ40" i="3" s="1"/>
  <c r="AH40" i="3"/>
  <c r="AG40" i="3"/>
  <c r="AS40" i="3" s="1"/>
  <c r="BE40" i="3" s="1"/>
  <c r="BQ40" i="3" s="1"/>
  <c r="AF40" i="3"/>
  <c r="AR40" i="3" s="1"/>
  <c r="BD40" i="3" s="1"/>
  <c r="BP40" i="3" s="1"/>
  <c r="AE40" i="3"/>
  <c r="AQ40" i="3" s="1"/>
  <c r="BC40" i="3" s="1"/>
  <c r="BO40" i="3" s="1"/>
  <c r="AD40" i="3"/>
  <c r="AP40" i="3" s="1"/>
  <c r="BB40" i="3" s="1"/>
  <c r="BN40" i="3" s="1"/>
  <c r="AC40" i="3"/>
  <c r="AO40" i="3" s="1"/>
  <c r="BA40" i="3" s="1"/>
  <c r="BM40" i="3" s="1"/>
  <c r="AB40" i="3"/>
  <c r="AN40" i="3" s="1"/>
  <c r="AZ40" i="3" s="1"/>
  <c r="BL40" i="3" s="1"/>
  <c r="AA40" i="3"/>
  <c r="AM40" i="3" s="1"/>
  <c r="AY40" i="3" s="1"/>
  <c r="BK40" i="3" s="1"/>
  <c r="Z40" i="3"/>
  <c r="Y40" i="3"/>
  <c r="AK40" i="3" s="1"/>
  <c r="AW40" i="3" s="1"/>
  <c r="BI40" i="3" s="1"/>
  <c r="AT36" i="3"/>
  <c r="BF36" i="3" s="1"/>
  <c r="BR36" i="3" s="1"/>
  <c r="AL36" i="3"/>
  <c r="AX36" i="3" s="1"/>
  <c r="BJ36" i="3" s="1"/>
  <c r="AH36" i="3"/>
  <c r="AG36" i="3"/>
  <c r="AS36" i="3" s="1"/>
  <c r="BE36" i="3" s="1"/>
  <c r="BQ36" i="3" s="1"/>
  <c r="AF36" i="3"/>
  <c r="AR36" i="3" s="1"/>
  <c r="BD36" i="3" s="1"/>
  <c r="BP36" i="3" s="1"/>
  <c r="AE36" i="3"/>
  <c r="AQ36" i="3" s="1"/>
  <c r="BC36" i="3" s="1"/>
  <c r="BO36" i="3" s="1"/>
  <c r="AD36" i="3"/>
  <c r="AP36" i="3" s="1"/>
  <c r="BB36" i="3" s="1"/>
  <c r="BN36" i="3" s="1"/>
  <c r="AC36" i="3"/>
  <c r="AO36" i="3" s="1"/>
  <c r="BA36" i="3" s="1"/>
  <c r="BM36" i="3" s="1"/>
  <c r="AB36" i="3"/>
  <c r="AN36" i="3" s="1"/>
  <c r="AZ36" i="3" s="1"/>
  <c r="BL36" i="3" s="1"/>
  <c r="AA36" i="3"/>
  <c r="AM36" i="3" s="1"/>
  <c r="AY36" i="3" s="1"/>
  <c r="BK36" i="3" s="1"/>
  <c r="Z36" i="3"/>
  <c r="Y36" i="3"/>
  <c r="AK36" i="3" s="1"/>
  <c r="AW36" i="3" s="1"/>
  <c r="BI36" i="3" s="1"/>
  <c r="AT32" i="3"/>
  <c r="BF32" i="3" s="1"/>
  <c r="BR32" i="3" s="1"/>
  <c r="AS32" i="3"/>
  <c r="BE32" i="3" s="1"/>
  <c r="BQ32" i="3" s="1"/>
  <c r="AL32" i="3"/>
  <c r="AX32" i="3" s="1"/>
  <c r="BJ32" i="3" s="1"/>
  <c r="AK32" i="3"/>
  <c r="AW32" i="3" s="1"/>
  <c r="BI32" i="3" s="1"/>
  <c r="AH32" i="3"/>
  <c r="AG32" i="3"/>
  <c r="AF32" i="3"/>
  <c r="AR32" i="3" s="1"/>
  <c r="BD32" i="3" s="1"/>
  <c r="BP32" i="3" s="1"/>
  <c r="AE32" i="3"/>
  <c r="AQ32" i="3" s="1"/>
  <c r="BC32" i="3" s="1"/>
  <c r="BO32" i="3" s="1"/>
  <c r="AD32" i="3"/>
  <c r="AP32" i="3" s="1"/>
  <c r="BB32" i="3" s="1"/>
  <c r="BN32" i="3" s="1"/>
  <c r="AC32" i="3"/>
  <c r="AO32" i="3" s="1"/>
  <c r="BA32" i="3" s="1"/>
  <c r="BM32" i="3" s="1"/>
  <c r="AB32" i="3"/>
  <c r="AN32" i="3" s="1"/>
  <c r="AZ32" i="3" s="1"/>
  <c r="BL32" i="3" s="1"/>
  <c r="AA32" i="3"/>
  <c r="AM32" i="3" s="1"/>
  <c r="AY32" i="3" s="1"/>
  <c r="BK32" i="3" s="1"/>
  <c r="Z32" i="3"/>
  <c r="Y32" i="3"/>
  <c r="AT17" i="3"/>
  <c r="BF17" i="3" s="1"/>
  <c r="BR17" i="3" s="1"/>
  <c r="AS17" i="3"/>
  <c r="BE17" i="3" s="1"/>
  <c r="BQ17" i="3" s="1"/>
  <c r="AL17" i="3"/>
  <c r="AX17" i="3" s="1"/>
  <c r="BJ17" i="3" s="1"/>
  <c r="AK17" i="3"/>
  <c r="AW17" i="3" s="1"/>
  <c r="BI17" i="3" s="1"/>
  <c r="AH17" i="3"/>
  <c r="AG17" i="3"/>
  <c r="AF17" i="3"/>
  <c r="AR17" i="3" s="1"/>
  <c r="BD17" i="3" s="1"/>
  <c r="BP17" i="3" s="1"/>
  <c r="AE17" i="3"/>
  <c r="AQ17" i="3" s="1"/>
  <c r="BC17" i="3" s="1"/>
  <c r="BO17" i="3" s="1"/>
  <c r="AD17" i="3"/>
  <c r="AP17" i="3" s="1"/>
  <c r="BB17" i="3" s="1"/>
  <c r="BN17" i="3" s="1"/>
  <c r="AC17" i="3"/>
  <c r="AO17" i="3" s="1"/>
  <c r="BA17" i="3" s="1"/>
  <c r="BM17" i="3" s="1"/>
  <c r="AB17" i="3"/>
  <c r="AN17" i="3" s="1"/>
  <c r="AZ17" i="3" s="1"/>
  <c r="BL17" i="3" s="1"/>
  <c r="AA17" i="3"/>
  <c r="AM17" i="3" s="1"/>
  <c r="AY17" i="3" s="1"/>
  <c r="BK17" i="3" s="1"/>
  <c r="Z17" i="3"/>
  <c r="Y17" i="3"/>
</calcChain>
</file>

<file path=xl/sharedStrings.xml><?xml version="1.0" encoding="utf-8"?>
<sst xmlns="http://schemas.openxmlformats.org/spreadsheetml/2006/main" count="582" uniqueCount="294">
  <si>
    <t>Diseño, edición  e impresión de contenidos para la promoción cultural en el departamento</t>
  </si>
  <si>
    <t>DEPARTAMENTO NORTE DE SANTANDER</t>
  </si>
  <si>
    <t>PLAN DE ACCIÓN 2017</t>
  </si>
  <si>
    <t>NOMBRE DE LA DEPENDENCIA</t>
  </si>
  <si>
    <t>SECRETARIA DE CULTURA DE NORTE DE SANTANDER</t>
  </si>
  <si>
    <t>ÁREA / OFICINA RESPONSABLE</t>
  </si>
  <si>
    <t>PLANEACION Y PROYECTOS CULTURALES</t>
  </si>
  <si>
    <t>DIMENSIÓN DEL DESARROLLO</t>
  </si>
  <si>
    <t>DIMENSION SOCIAL</t>
  </si>
  <si>
    <t>EJE TEMÁTICO</t>
  </si>
  <si>
    <t>CULTURA PARA LA PRODUCTIVIDAD, LA CONVIVENCIA Y LA PAZ</t>
  </si>
  <si>
    <t>INVERSIÓN EN MILLONES DE PESOS 2017</t>
  </si>
  <si>
    <t>INVERSIÓN EN MILLONES DE PESOS ENE-MAR 2017</t>
  </si>
  <si>
    <t>INVERSIÓN EN MILLONES DE PESOS ABR-JUN 2017</t>
  </si>
  <si>
    <t>INVERSIÓN EN MILLONES DE PESOS JUL-SEP 2017</t>
  </si>
  <si>
    <t>INVERSIÓN EN MILLONES DE PESOS OCT-DIC 2017</t>
  </si>
  <si>
    <t>PROGRAMA</t>
  </si>
  <si>
    <t>SUBPROGRAMA</t>
  </si>
  <si>
    <t># meta</t>
  </si>
  <si>
    <t>DESCRIPCIÓN META</t>
  </si>
  <si>
    <t>ACCIÓN / ACTIVIDAD</t>
  </si>
  <si>
    <t>PRODUCTO / ENTREGABLE</t>
  </si>
  <si>
    <t>FECHA PROGRAMADA</t>
  </si>
  <si>
    <t>FECHA DE EJECUCIÓN</t>
  </si>
  <si>
    <t>Meta Producto 2017</t>
  </si>
  <si>
    <t>VALOR TOTAL</t>
  </si>
  <si>
    <t>DEPARTAMENTO</t>
  </si>
  <si>
    <t>MUNICIPIOS</t>
  </si>
  <si>
    <t>NACIÓN</t>
  </si>
  <si>
    <t>POS
 CONFLICTO</t>
  </si>
  <si>
    <t>OTROS</t>
  </si>
  <si>
    <t>Meta Trimestre 1</t>
  </si>
  <si>
    <t>VALOR PARCIAL</t>
  </si>
  <si>
    <t>Meta Trimestre 2</t>
  </si>
  <si>
    <t>Meta Trimestre 3</t>
  </si>
  <si>
    <t>Meta Trimestre 4</t>
  </si>
  <si>
    <t>INICIA</t>
  </si>
  <si>
    <t>FINALIZA</t>
  </si>
  <si>
    <t>R PROPIOS</t>
  </si>
  <si>
    <t>REGALÍAS</t>
  </si>
  <si>
    <t>CTI</t>
  </si>
  <si>
    <t>CRÉDITO</t>
  </si>
  <si>
    <t>SGP</t>
  </si>
  <si>
    <t>2. DIMENSIÓN  SOCIAL</t>
  </si>
  <si>
    <t>2.6 CULTURA PARA LA PRODUCTIVIDAD, LA CONVIVENCIA Y LA PAZ</t>
  </si>
  <si>
    <t>META</t>
  </si>
  <si>
    <t>2.6.1 FORTALECIMIENTO DEL SISTEMA DEPARTAMENTAL DE CULTURA DE NORTE DE SANTANDER</t>
  </si>
  <si>
    <t>2.6.1.1 Fortalecimiento y articulación de los procesos de fomento y gestión de la dimensión cultural en el desarrollo del departamento Norte de Santander</t>
  </si>
  <si>
    <t>Mejorar el índice de capacidad organizacional de las entidades municipales de cultura superior a 65%</t>
  </si>
  <si>
    <t>Acompañamiento y asistencia técnica a Municipios</t>
  </si>
  <si>
    <t>municipios acompañados y asistidos</t>
  </si>
  <si>
    <t>visitas de Acompañamiento y asistencia técnica a las Casas de Cultura</t>
  </si>
  <si>
    <t>casas de cultura visitados y asistidos</t>
  </si>
  <si>
    <t>visitas de Acompañamiento y asistencia técnica a los consejos de Cultura</t>
  </si>
  <si>
    <t>consejos de cultura acompañados y asistidos</t>
  </si>
  <si>
    <t>visitas de Acompañamiento y asistencia técnica a los Museos</t>
  </si>
  <si>
    <t>museos visitados y acompañados</t>
  </si>
  <si>
    <t>jornada de Articulacion deEncuentro de Autoridades de Cultura</t>
  </si>
  <si>
    <t>jornadas de articulacion desarrolladas</t>
  </si>
  <si>
    <t>100% de entidades municipales de cultura asesoradas y acompañadas en sus planes de mejoramiento</t>
  </si>
  <si>
    <t>visitas de Acompañamiento y asistencia técnica a las Casas de Cultura en sus planes de mejoramiento</t>
  </si>
  <si>
    <t>casas de cultura visitados y acompañados en sus planes de mejoramiento</t>
  </si>
  <si>
    <t>visitas de Acompañamiento y asistencia técnica a los consejos de Cultura en sus planes de mejoramiento</t>
  </si>
  <si>
    <t>consejos de cultura visitados y acompañados en sus planes de mejoramiento</t>
  </si>
  <si>
    <t>visitas de Acompañamiento y asistencia técnica a los Museos en sus planes de mejoramiento</t>
  </si>
  <si>
    <t>museos visitados y acompañados en sus planes de mejoramiento</t>
  </si>
  <si>
    <t>80% de las entidades culturales participando activamente en redes culturales ) casas de cultura, bibliotecas, museos y escuelas de formación</t>
  </si>
  <si>
    <t>municipios asistidos tecnicamente</t>
  </si>
  <si>
    <t>casas de cultural asistidas tecnicamente</t>
  </si>
  <si>
    <t>consejos de cultura asistidos tecnicamente</t>
  </si>
  <si>
    <t>museos asistidos tecnicamente</t>
  </si>
  <si>
    <t>encuentro de autoridades desarrollado</t>
  </si>
  <si>
    <t>2.6.1.2 Fortalecimiento del subsistema de información cultural del departamento Norte de Santander</t>
  </si>
  <si>
    <t>8000 registros de información de agentes, entidades y eventos validados en SIDIC</t>
  </si>
  <si>
    <t>Verificar los registros existentes  en el subsistema de información</t>
  </si>
  <si>
    <t>registros existentes verificados</t>
  </si>
  <si>
    <t>Validar los registros existentes  en el subsistema de información</t>
  </si>
  <si>
    <t>registros existentes validados</t>
  </si>
  <si>
    <t>Registrar los Agentes, Entidades y Eventos en el subsistema de información</t>
  </si>
  <si>
    <t>registros actualizados y validados realizados</t>
  </si>
  <si>
    <t>1000 usuarios activos en el sistema de información cultural departamental</t>
  </si>
  <si>
    <t>Registrar los  Agentes, Entidades y Eventos en el subsistema de información</t>
  </si>
  <si>
    <t xml:space="preserve">registros nuevos realizados </t>
  </si>
  <si>
    <t>plan estrategico construido</t>
  </si>
  <si>
    <t>Preparación y Alistamiento de mesas Participativa de Trabajo</t>
  </si>
  <si>
    <t>logistica preparada para mesas de trabajo</t>
  </si>
  <si>
    <t>Desarrollo de Mesas de Trabajo Participativas</t>
  </si>
  <si>
    <t>mesas de trabajo desarrolladas</t>
  </si>
  <si>
    <t>primer borrador del plan decenal de cultura desarrollado</t>
  </si>
  <si>
    <t>2.6.1.4 Apoyo para el manteamiento, adecuación y dotación de infraestructura y equipamiento para los servicios culturales en el departamento</t>
  </si>
  <si>
    <t>20 infraestructuras culturales apoyadas en su adecuación y/o dotación para su servicio a la comunidad</t>
  </si>
  <si>
    <t>Realizar un DIAGNOSTICO de la infraestructura tecnológica para fortalecer el subsistema de información de la secretaria de cultura</t>
  </si>
  <si>
    <t>diagnostico de infraestructura tecnica y tecnologica elaborado</t>
  </si>
  <si>
    <t>Realizar Adecuaciones de la infraestructura tecnológica para fortalecer el subsistema de información de la secretaria de cultura</t>
  </si>
  <si>
    <t>adecuaciones de la infraestructura tecnologica realizadas</t>
  </si>
  <si>
    <t>Apoyo para la construcción de un(1) parque biblioteca como espacio cultural y de integración ciudadana</t>
  </si>
  <si>
    <t>se desarrollaran los estudios y respectiva identificación del espacio o muicipio donde se construira este parque  biblioteca</t>
  </si>
  <si>
    <t>estudios realizado y espacion identificado</t>
  </si>
  <si>
    <t>Convocatoria y asignación del 100% de los recursos usuarios del programa de beneficios de la seguridad social a creadores y gestores culturales según lo establezca la reglamentación de la estampilla Procultura</t>
  </si>
  <si>
    <t>2.6.2 PROTECCIÓN Y PROMOCIÓN DE LA DIVERSIDAD, LA MEMORIA Y EL PATRIMONIO DE LOS NORTESANTANDERANOS</t>
  </si>
  <si>
    <t>2.6.2.1 Identificación del patrimonio cultural mediante inventario y registro de BIC bienes de interés cultural del departamento Norte de Santander</t>
  </si>
  <si>
    <t>100% de los bienes de interés cultural de carácter departamental con inventario técnico y registro BIC divulgación online</t>
  </si>
  <si>
    <t>Recopilación de Información  de los Bienes de Interes Cultural de Caracter Departamental</t>
  </si>
  <si>
    <t>informacion sobre los bic recopilada</t>
  </si>
  <si>
    <t>Visitas a cada Bien Inmueble (zona urbana o rural según sea el caso) de cada Municipio para realizar Registros Fotográficos Recientes</t>
  </si>
  <si>
    <t>registros tecnicos y fotograficos de los bic inmuebles de los municipios</t>
  </si>
  <si>
    <t>Realizar inventario Técnico  y registro de BIC bienes de interés cultural del departamento norte de Santander,</t>
  </si>
  <si>
    <t>inventario tecnico y registros de bic realizado</t>
  </si>
  <si>
    <t>2.6.2.2 Producción y registro de inventarios de las manifestaciones de patrimonio cultural inmaterial PCI de los municipios de Norte de Santander</t>
  </si>
  <si>
    <t>10 municipios con inventario de patrimonio inmaterial construido de forma participativa</t>
  </si>
  <si>
    <t xml:space="preserve">Realizar Acompañamiento Técnico  en los Procesos Correspondientes  a los  planes especiales de salvaguardia del PCI  </t>
  </si>
  <si>
    <t>acompañamiento realizado a los PEMP Y PES</t>
  </si>
  <si>
    <t>0.5</t>
  </si>
  <si>
    <t>Recopilación de Información  de las Manifstaciones de Patrimonio  Cultural  Inmaterial  PCI de Los Municipios de Norte de Santander.</t>
  </si>
  <si>
    <t>informacion de las manifestaciones culturales de patrimonio cultural recopilada</t>
  </si>
  <si>
    <t>Visitas a  cada Municipio para realizar Registros Fotográficos Recientes</t>
  </si>
  <si>
    <t>registros tecnicos y fotograficos recientes de los bic inmuebles de los municipios</t>
  </si>
  <si>
    <t xml:space="preserve">Realizar registro  Tecnico  de las Manifstaciones de Patrimonio  Cultural  Inmaterial  PCI de Los Municipios de Norte de Santander. </t>
  </si>
  <si>
    <t>registros tecnicos de pci realizados en los municipios</t>
  </si>
  <si>
    <t>2.6.2.3 Apoyo a los planes especiales de salvaguardia PES</t>
  </si>
  <si>
    <t>2 proyectos de planes especiales de salvaguardia apoyados en su formulación y acompañados en su proceso de aprobación y ejecución</t>
  </si>
  <si>
    <t>Realizar Acompañamiento Técnico  en los Procesos Correspondientes  a los  planes especiales de salvaguardia del PES</t>
  </si>
  <si>
    <t>PEMP Y PES acompañados en su construccion</t>
  </si>
  <si>
    <t>0.25</t>
  </si>
  <si>
    <t>Articular Acciones  Institucionales  Con el Ministerio de Cultura</t>
  </si>
  <si>
    <t>gestiones realizadas para articular instituciones</t>
  </si>
  <si>
    <t>2.6.2.4 Apoyo al proceso de gestión de los planes especiales de manejo y protección de centros históricos del departamento</t>
  </si>
  <si>
    <t>4 planes de gestión de los PEMP acompañados en su proceso de formulación y gestión (Pamplona, Villa del Rosario, La Playa y El Carmen )</t>
  </si>
  <si>
    <t>Realizar Acompañamiento Técnico  en los Procesos Correspondientes  a los  planes especiales de  Manejo y Protección PEMP</t>
  </si>
  <si>
    <t>2.6.2.5 Conservación e intervención de bienes de interés cultural declarados en riesgo o en situación de emergencia</t>
  </si>
  <si>
    <t>4 proyectos de conservación de bienes de interés cultural en emergencia apoyados para su gestión de conservación y recuperación</t>
  </si>
  <si>
    <t>Realizar Mantenimiento, adecuaciòn y restauraciòn de obras BIC del Departamento</t>
  </si>
  <si>
    <t>BIC adecuados, restaurados o mantenidos que lo requirieron</t>
  </si>
  <si>
    <t>Realizar Mantenimiento, adecuaciòn y restauraciòn del BIC Quinta Teresa</t>
  </si>
  <si>
    <t>BIC QUINTA TERESA mantenido, adecuado y en funcionamiento</t>
  </si>
  <si>
    <t>2.6.2.6 Protección, difusión y valoración patrimonio cultural del departamento Norte de Santander</t>
  </si>
  <si>
    <t>120 personas formadas para la identificación, protección, promoción del patrimonio cultural en los municipios del departamento</t>
  </si>
  <si>
    <t>Desarrollar talleres de formacion para la identificación, protección, promoción del patrimonio cultural en los municipios del departamento</t>
  </si>
  <si>
    <t>Talleres de formación</t>
  </si>
  <si>
    <t>acciones programadas o apoyadas para la promocion del patrimonio cultural de NDS</t>
  </si>
  <si>
    <t>acciones de promocion desarrolladas</t>
  </si>
  <si>
    <t>8 proyectos de investigación, divulgación y promoción y/o disfrute del patrimonio cultural en Norte de Santander</t>
  </si>
  <si>
    <t>festival de musica sacra  apoyado y realizado</t>
  </si>
  <si>
    <t>0.50</t>
  </si>
  <si>
    <t>Desarrollar actividades para la gestion cultural y educativas de los museos de la gran convencion y de la ciudad de ocaña</t>
  </si>
  <si>
    <t>actividades de gestion cultural realizado</t>
  </si>
  <si>
    <t>Apoyar la Realizacion desfile de genitores patrimonio cultural de la nacion que se celebra, en el municipio de ocaña</t>
  </si>
  <si>
    <t>desfile de genitores apoyado y desarrollado</t>
  </si>
  <si>
    <t>Apoyar la Realización de la Semana Santa Infantil de Ocaña.</t>
  </si>
  <si>
    <t>semana santa infantil apoyada y desarrollada</t>
  </si>
  <si>
    <t>Apoyar, programar o desarrollar actividades de investigación, de promoción y difusion del patrimonio cultural  en la Quinta Teresa u otros espacios del departamento</t>
  </si>
  <si>
    <t>actividades de investigación, de promoción y difusion del patrimonio cultural apoyadas, programadas o desarrolladas en la Quinta Teresa u otros espacios del departamento</t>
  </si>
  <si>
    <t>2.6.3 APOYO Y FOMENTO A PROCESOS DE FORMACIÓN PARA LA CREACIÓN Y GESTIÓN DE LA CULTURA</t>
  </si>
  <si>
    <t>2.6.3.1 Apoyo y fortalecimiento de los procesos de escuelas de formación en artes y cultura</t>
  </si>
  <si>
    <t>40 municipios apoyados en sus planes de mejora y fortalecimiento de sus procesos de formación artística</t>
  </si>
  <si>
    <t>Acompañamiento y asistencia técnica  a los Coordinadores y Formadores de los Municipios en convenio</t>
  </si>
  <si>
    <t>Coordinadores y formadores de las escuelas de formacion  asesorados, acompañados y asistidos en cada municipio</t>
  </si>
  <si>
    <t>Encuentro de Coordinadores  de areas artisticas  de los procesos de Formacion de los municipios</t>
  </si>
  <si>
    <t xml:space="preserve">encuentro de coordinadores y formadores de escuelas realizado </t>
  </si>
  <si>
    <t xml:space="preserve">Eleccion de consejeros de areas artisticas </t>
  </si>
  <si>
    <t xml:space="preserve">consejeros de areas artisticas elejidos </t>
  </si>
  <si>
    <t>Registrar información actualizada de los actores institucionales del sector cultural del área de formación</t>
  </si>
  <si>
    <t>actores del sistema de cultura en el area de formacion registrados</t>
  </si>
  <si>
    <t>El índice de sostenibilidad de los procesos de formación artística y cultural superior al 60% en los municipios del departamento al final del cuatrienio</t>
  </si>
  <si>
    <t>2.5%</t>
  </si>
  <si>
    <t>Registración información actualizada de los actores institucionales del sector cultural del área de formación</t>
  </si>
  <si>
    <t>5 áreas artísticas con programa de formación de formadores apoyados</t>
  </si>
  <si>
    <t>1.25</t>
  </si>
  <si>
    <t>4000 personas en procesos formativos en las escuelas de artes apoyadas por el departamento anualmente</t>
  </si>
  <si>
    <t>2.6.3.2 Organización del subsistema departamental de formación en artes y cultura</t>
  </si>
  <si>
    <t>2 eventos anuales de coordinación y gestión de experiencias de formación en artes y cultura del departamento</t>
  </si>
  <si>
    <t>40 municipios con procesos activos en la red departamental de experiencias de formación en artes y cultura</t>
  </si>
  <si>
    <t>2.6.3.3 Apoyo y fortalecimiento de los procesos de formación para gestión de la cultura y las artes</t>
  </si>
  <si>
    <t>4 diplomados de formación en gestión cultural realizados</t>
  </si>
  <si>
    <t>2.6.4 ESTÍMULOS A LOS PROCESOS DE CREACIÓN Y CIRCULACIÓN DE PRODUCTOS ARTÍSTICOS Y/O CULTURALES DE LOS NORTESANTANDEREANOS</t>
  </si>
  <si>
    <t>2.6.4.1 Estímulos a los procesos de creación, investigación y circulación de productos artísticos y/o culturales,</t>
  </si>
  <si>
    <t>120 personas beneficiarias de procesos formativos en gestión cultural</t>
  </si>
  <si>
    <t>Promover el Arte y Cultura  en Poblacion  de la Primera Infancia Atraves de Servicios Culturales y procesos Formativos en Gestion Cultural</t>
  </si>
  <si>
    <t>procesos de formacion en gestion cultural desarrollados</t>
  </si>
  <si>
    <t>Promover el Arte y Cultura  en Poblacion Juvenil Atraves de Servicios Culturales y procesos Formativos en Gestion Cultural</t>
  </si>
  <si>
    <t>10 nuevos proyectos de creación, investigación de productos artísticos y/o culturales apoyados mediante convocatoria pública de forma anual</t>
  </si>
  <si>
    <t xml:space="preserve">  funciones de títeres Dirigidos a poblacion infantil y Juvenil</t>
  </si>
  <si>
    <t>funciones desarrolladas</t>
  </si>
  <si>
    <t xml:space="preserve">  funciones de Cuenteria Dirigidos a poblacion infantil y Juvenil</t>
  </si>
  <si>
    <t xml:space="preserve">  Presentaciones de Artes Escenicas Teatro Dirigidos a poblacion infantil y Juvenil</t>
  </si>
  <si>
    <t>presentaciones realizadas</t>
  </si>
  <si>
    <t>Presentaciones artisticas musicales  en los municipios de norte de santander</t>
  </si>
  <si>
    <t xml:space="preserve">  Presentaciones de Artes Escenicas de Circo y Mimo Dirigidos a poblacion infantil y Juvenil</t>
  </si>
  <si>
    <t>Apoyar las  expresiones artísticas y  culturales a Municipios  del departamento</t>
  </si>
  <si>
    <t>municipios apoyados en actividades culturales</t>
  </si>
  <si>
    <t>presentaciones artísticas y talleres informativos complementarios con grupos de artistas nortesantandereanos</t>
  </si>
  <si>
    <t>presentaciones y talleres realizados</t>
  </si>
  <si>
    <t xml:space="preserve"> Semilleros infantiles culturales en comunas del municipio de cucuta Norte de Santander</t>
  </si>
  <si>
    <t>semilleros culturales desarrollados en el municipio de cucuta</t>
  </si>
  <si>
    <t xml:space="preserve"> Semilleros infantiles culturales en  municipios de Norte de Santander</t>
  </si>
  <si>
    <t>semilleros culturales desarrollados en municipios de norte de santander</t>
  </si>
  <si>
    <t xml:space="preserve"> festivales de expresión artística y cultural
cuenteria - titeres - teatro  - mimo- circo  - danzas por pareja</t>
  </si>
  <si>
    <t>festivales apoyados y desarrollados</t>
  </si>
  <si>
    <t>circuitos culturales realizados</t>
  </si>
  <si>
    <t>Feria Internacional del libro  de Bogotá</t>
  </si>
  <si>
    <t>participacion en la feria del libro de Bogotá</t>
  </si>
  <si>
    <t>Cuarta Version de los Premios Vive Nuestra Musica</t>
  </si>
  <si>
    <t>evento de premios vive nuestra musica apoyado y realizado</t>
  </si>
  <si>
    <t>eventos de socializacion y concertacion, capacitacion y circulacion de obra abiertos a los cultores de la Danza en Norte de Santander</t>
  </si>
  <si>
    <t>eventos desarrollados</t>
  </si>
  <si>
    <t>Cuarto Festival de Colonias</t>
  </si>
  <si>
    <t>evento desarrollado</t>
  </si>
  <si>
    <t>Apoyo logistico u operativo para  las actividades en las diferentes áreas culturales en el departamento Norte de Santander</t>
  </si>
  <si>
    <t>areas artisticas y culturales apoyadas en el desarrollo de sus actividades</t>
  </si>
  <si>
    <t>sector cultura promocionado a traves de contenidos impresos</t>
  </si>
  <si>
    <t>Promover el Arte y Cultura  en Poblacion de la Primera Infancia y Juvenil Atraves de Servicios Culturales y procesos Formativos en Gestion Cultural</t>
  </si>
  <si>
    <t>procesos de formacion en gestion cultural para grupos poblacionales desarrollados</t>
  </si>
  <si>
    <t xml:space="preserve"> elaboración de esculturas como arte pùblico  en Norte de Santander</t>
  </si>
  <si>
    <t>esculturas elaboradas</t>
  </si>
  <si>
    <t>2.6.4.2 Apoyo a la circulación de la producción artística a nivel departamental, nacional e internacional</t>
  </si>
  <si>
    <t>8 proyectos de circulación de productos artísticos de creadores y realizadores del departamento en los municipios del departamento y a nivel nacional e internacional</t>
  </si>
  <si>
    <t>2.6.4.3 Apoyo a procesos de formación para la creación artística a nivel departamental</t>
  </si>
  <si>
    <t>4 áreas artísticas apoyadas anualmente con programa de formación y cualificación para la creación artística</t>
  </si>
  <si>
    <t>presentaciones y talleres desarrolladas</t>
  </si>
  <si>
    <t>2.6.5 FOMENTO Y APOYO AL ACCESO A BIENES Y SERVICIOS CULTURALES</t>
  </si>
  <si>
    <t>100% de porcentaje de avance en el plan de diseño y formulación del plan departamental de las artes como una herramienta para gestión y promoción integral de las artes en Norte de Santander a mediano y largo plazo</t>
  </si>
  <si>
    <t>2.6.5.2 Fortalecimiento de los servicios bibliotecarios ofrecidos a través de la red departamental de bibliotecas a través de un plan decenal de promoción de lectura y bibliotecas públicas del departamento Norte de Santander</t>
  </si>
  <si>
    <t>80 bibliotecarios y promotores de lectura son formados en procesos de mejoramiento de los servicios bibliotecarios</t>
  </si>
  <si>
    <t>desarrollar y programar talleres y jornadas de capacitacion y formacion para bibliotecarios y promotores de lectura</t>
  </si>
  <si>
    <t>talleres y jornadas de formacion desarrolladas</t>
  </si>
  <si>
    <t>100% de las bibliotecas públicas municipales de la red cuentan con planes de mejoramiento para sus servicios bibliotecarios formulados y acompañados en su implementación local</t>
  </si>
  <si>
    <t>acompañar y asesorar las bibliotecas publicas en sus planes de mejoramiento</t>
  </si>
  <si>
    <t>bibliotecas acompañadas y asesoradas</t>
  </si>
  <si>
    <t>acompañar y asesorar las bibliotecas publicas en el trabajo en redes</t>
  </si>
  <si>
    <t>100% la formulación y aprobación del plan decenal de lectura y bibliotecas del departamento Norte de Santander</t>
  </si>
  <si>
    <t>revisar el estado de construccion del plan decenal de lectura y bibliotecas</t>
  </si>
  <si>
    <t>documento actual del plan decenal de lectura y bibliotecas</t>
  </si>
  <si>
    <t>desarrollar acciones para complementar la construccion del plan decenal de lectura y bibliotecas</t>
  </si>
  <si>
    <t>acciones desarrolladas</t>
  </si>
  <si>
    <t>2.6.5.3 Apoyo a la programación artística y cultural en espacios estables como estrategia de formación de públicos (Casas de cultura municipales, Centro cultural Quinta Teresa, Torre del reloj, Museos, Salas de exposiciones, registradas en el SIDIC)</t>
  </si>
  <si>
    <t>80 espectáculos artísticos o presentaciones artísticas anuales de creadores del departamento para la formación de públicos apoyados anualmente</t>
  </si>
  <si>
    <t>asistencia tecnica y acompañamiento a entidades, instituciones, líderes y gestores culturales del departamento</t>
  </si>
  <si>
    <t>gestores e intituciones culturales acompañados y asistidos  tecnicamente</t>
  </si>
  <si>
    <t>procesos de formación, creacion y desarrollo en áreas artisticas y circulación de productos culturale a la poblacion vulnerable en norte de santander</t>
  </si>
  <si>
    <t>poblacion vulnerable y con discapacidad formada en areas artisticas y productos circulados</t>
  </si>
  <si>
    <t>actividades culturales de formacion de publico en escenarios abiertos y cerrados del departamento</t>
  </si>
  <si>
    <t>actividades de formacion de publico desarrollados</t>
  </si>
  <si>
    <t>10 iniciativas anuales apoyadas para la atención especial a población en contextos poblacionales específicos con servicios culturales y artísticos</t>
  </si>
  <si>
    <t>Talleres de Formacion en artesanias  población vulnerable y Adulto Mayor</t>
  </si>
  <si>
    <t>talleres desarrollados</t>
  </si>
  <si>
    <t xml:space="preserve"> semilleros infantiles culturales en el municipio de Cúcuta</t>
  </si>
  <si>
    <t>semilleros infantiles activos y desarrolados en cucuta</t>
  </si>
  <si>
    <t xml:space="preserve"> semilleros infantiles culturales en municipios de Cúcuta</t>
  </si>
  <si>
    <t>semilleros infantiles activos y desarrolados en municipios de norte de santander</t>
  </si>
  <si>
    <t>2 iniciativas anuales apoyadas para la atención de primera infancia en servicios culturales y artísticos</t>
  </si>
  <si>
    <t>semilleros infantiles culturales en el municipio de Cúcuta</t>
  </si>
  <si>
    <t>semilleros infantiles culturales en municipios de Norte de Santander</t>
  </si>
  <si>
    <t>2 iniciativas anuales apoyadas para la atención a la infancia en servicios culturales y artísticos</t>
  </si>
  <si>
    <t>2.6.5.4 Apoyo a iniciativas de programación artística, formación de públicos y acceso de bienes y servicios a población en contextos específicos (primera infancia, infancia, juventud, víctimas, población con discapacidad, LGTBI).</t>
  </si>
  <si>
    <t>2 iniciativas anuales juveniles en artes y cultura apoyadas anualmente</t>
  </si>
  <si>
    <t>noveno encuentro con las artes visuales en Cúcuta y el Área Metropolitana</t>
  </si>
  <si>
    <t>2 iniciativas anuales de comunidades u organizaciones víctimas del conflicto apoyadas anualmente en proyectos de arte y cultura.</t>
  </si>
  <si>
    <t>2 iniciativas anuales de comunidades y organizaciones de personas con discapacidad en artes y cultura apoyadas anualmente</t>
  </si>
  <si>
    <t>procesos de formación en áreas artisticas y circulación de productos culturales a la poblacion con discapacidad en norte de santander</t>
  </si>
  <si>
    <t>2.6.5.5 Apoyo a la implementación de estrategias para el reconocimiento, valoración e inclusión de la diversidad étnica y poblacional</t>
  </si>
  <si>
    <t>2 iniciativas anuales de comunidades y organizaciones étnicas en artes y cultura apoyadas anualmente</t>
  </si>
  <si>
    <t>2.6.6 APOYO A LOS PROCESOS DE EMPRENDIMIENTO CULTURAL E INNOVACIÓN</t>
  </si>
  <si>
    <t>2.6.6.1 Fomento del producción artística, la innovación y el emprendimiento cultural en Norte de Santander</t>
  </si>
  <si>
    <t>10 proyectos anuales de innovación y/o emprendimientos cultural son acompañados técnicamente en su formulación y búsqueda de capital semilla y desarrollo</t>
  </si>
  <si>
    <t xml:space="preserve">asistencia tecnica y acompañamiento en la formulacion de proyectos y planes de negocio de emprendimiento cultural </t>
  </si>
  <si>
    <t>proyectos y planes de negocio acompañados en su formulacion</t>
  </si>
  <si>
    <t>4 eventos para la promoción y difusión de la innovación el emprendimiento en artes y cultura apoyados</t>
  </si>
  <si>
    <t>desarrollo del proyecto LASO</t>
  </si>
  <si>
    <t>proyecto LASO desarrollado</t>
  </si>
  <si>
    <t>eventos de lanzamiento y promocion de la producción y grabación del producto musical LASO</t>
  </si>
  <si>
    <t>cd del proyecto LASO grabados y reproducidos</t>
  </si>
  <si>
    <t>Desarrollar eventos de promocion y difusion de la innovacion y emprendimiento cultural</t>
  </si>
  <si>
    <t>eventos realizados</t>
  </si>
  <si>
    <t>8 proyectos de innovación y/o emprendimiento apoyados para su participación en ruedas de negocio, mercados culturales, ferias, entre otros.</t>
  </si>
  <si>
    <t>promover la participacion de proyectos y planes de negocio de emprendimiento en ruedas de negocios, mercados culturales o ferias</t>
  </si>
  <si>
    <t xml:space="preserve">proyectos y planes de negocios de emprendimiento cultural participando en ruedas de negocio, mercados culturaleso ferias </t>
  </si>
  <si>
    <t>programar y desarrollar la feria de emprendimiento cultural en nds</t>
  </si>
  <si>
    <t>feria de emprendimiento cultural desarrollada</t>
  </si>
  <si>
    <t xml:space="preserve"> XI Feria del Libro de Cúcuta</t>
  </si>
  <si>
    <t>XIX CONCURSO NACIONAL DE CUENTO “JORGE GAITÁN DURAN” y el XIX CONCURSO NACIONAL DE POESÍA EDUARDO COTE LAMUS</t>
  </si>
  <si>
    <t>PLAN DE DESARROLLO 2016-2020 "UN NORTE PRODUCTIVO PARA TODOS"</t>
  </si>
  <si>
    <t>PLAN DE ACCIÓN 2020</t>
  </si>
  <si>
    <t>2.6.1.3 Diseño participativo del plan decenal departamental de cultura (2020 - 2029)</t>
  </si>
  <si>
    <t>100% de cumplimiento del plan de acción de formulación del plan decenal de cultura 2020 -2029 para Norte de Santander</t>
  </si>
  <si>
    <t>Construcción del Plan ESTRATEGICO para el Desarrollo del Plan Decenal De Cultura 2020-2029</t>
  </si>
  <si>
    <t>Elaboración del Primer Borrador del Plan Decenal de Cultura 2020-2029</t>
  </si>
  <si>
    <t>circuito cultural y de las artes 2020, con manifestaciones artisticas en municipios de Norte de Santander</t>
  </si>
  <si>
    <t>2.6.5.1 Formulación del plan decenal de las artes en Norte de Santander 2020 -2029</t>
  </si>
  <si>
    <t>Construcción del Plan ESTRATEGICO para el Desarrollo del Plan Decenal De las Artes en Norte de Santander 2020-2029</t>
  </si>
  <si>
    <t>Elaboración del Primer Borrador del Plan Decenal de las Artes en Norte de Santander 2020-2029</t>
  </si>
  <si>
    <t>Sexta Version de los Premios Vive Nuestra Musica</t>
  </si>
  <si>
    <t>XXI  CONCURSO NACIONAL DE CUENTO “JORGE GAITÁN DURAN” y el XXI CONCURSO NACIONAL DE POESÍA EDUARDO COTE LAMUS</t>
  </si>
  <si>
    <t xml:space="preserve"> XIII Feria del Libro de Cúcuta</t>
  </si>
  <si>
    <t xml:space="preserve">Realización del XVII Festival Internacional Coral de Musica Sacra del Municipio de Pamplona.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</si>
</sst>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\.m"/>
  </numFmts>
  <fonts count="8">
    <font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BC2E6"/>
        <bgColor rgb="FF9BC2E6"/>
      </patternFill>
    </fill>
    <fill>
      <patternFill patternType="solid">
        <fgColor rgb="FFFF6464"/>
        <bgColor rgb="FFFF6464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  <fill>
      <patternFill patternType="solid">
        <fgColor rgb="FFFFD966"/>
        <bgColor rgb="FFFFD966"/>
      </patternFill>
    </fill>
    <fill>
      <patternFill patternType="solid">
        <fgColor rgb="FFBDD7EE"/>
        <bgColor rgb="FFBDD7EE"/>
      </patternFill>
    </fill>
    <fill>
      <patternFill patternType="solid">
        <fgColor rgb="FF833C0B"/>
        <bgColor rgb="FF833C0B"/>
      </patternFill>
    </fill>
    <fill>
      <patternFill patternType="solid">
        <fgColor rgb="FFC5E0B3"/>
        <bgColor rgb="FFC5E0B3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right"/>
    </xf>
    <xf numFmtId="0" fontId="0" fillId="0" borderId="9" xfId="0" applyFont="1" applyBorder="1" applyAlignment="1"/>
    <xf numFmtId="0" fontId="0" fillId="0" borderId="9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0" fontId="0" fillId="3" borderId="0" xfId="0" applyFont="1" applyFill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12" borderId="0" xfId="0" applyFont="1" applyFill="1" applyAlignment="1">
      <alignment horizontal="center" vertical="center" wrapText="1"/>
    </xf>
    <xf numFmtId="0" fontId="0" fillId="12" borderId="0" xfId="0" applyFont="1" applyFill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5" xfId="0" applyFont="1" applyBorder="1"/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9" fontId="0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9" fontId="0" fillId="2" borderId="7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0" fillId="0" borderId="2" xfId="0" applyFont="1" applyBorder="1" applyAlignment="1"/>
    <xf numFmtId="0" fontId="0" fillId="3" borderId="1" xfId="0" applyFont="1" applyFill="1" applyBorder="1" applyAlignment="1">
      <alignment vertical="center" wrapText="1"/>
    </xf>
    <xf numFmtId="0" fontId="0" fillId="0" borderId="0" xfId="0" applyFont="1" applyAlignment="1"/>
    <xf numFmtId="9" fontId="0" fillId="0" borderId="7" xfId="0" applyNumberFormat="1" applyFont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/>
    <xf numFmtId="0" fontId="0" fillId="0" borderId="8" xfId="0" applyFont="1" applyBorder="1" applyAlignment="1"/>
    <xf numFmtId="0" fontId="0" fillId="6" borderId="2" xfId="0" applyFont="1" applyFill="1" applyBorder="1" applyAlignment="1">
      <alignment vertical="center" wrapText="1"/>
    </xf>
    <xf numFmtId="0" fontId="0" fillId="9" borderId="6" xfId="0" applyFont="1" applyFill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12" borderId="0" xfId="0" applyFont="1" applyFill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PLAN DE ADQUISICIONES 2017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4"/>
  <sheetViews>
    <sheetView tabSelected="1" workbookViewId="0">
      <selection activeCell="A3" sqref="A3:D3"/>
    </sheetView>
  </sheetViews>
  <sheetFormatPr baseColWidth="10" defaultColWidth="15.109375" defaultRowHeight="15" customHeight="1"/>
  <cols>
    <col min="1" max="1" width="20.109375" customWidth="1"/>
    <col min="4" max="4" width="19.44140625" customWidth="1"/>
    <col min="5" max="5" width="38.6640625" style="72" customWidth="1"/>
    <col min="6" max="6" width="35" customWidth="1"/>
    <col min="7" max="7" width="18.88671875" customWidth="1"/>
    <col min="8" max="8" width="20.44140625" customWidth="1"/>
    <col min="9" max="9" width="9.33203125" customWidth="1"/>
    <col min="10" max="10" width="8.44140625" customWidth="1"/>
    <col min="12" max="12" width="21.44140625" customWidth="1"/>
    <col min="60" max="60" width="10.88671875" customWidth="1"/>
    <col min="61" max="70" width="12.44140625" customWidth="1"/>
  </cols>
  <sheetData>
    <row r="1" spans="1:70" ht="14.4" customHeight="1">
      <c r="A1" s="65" t="s">
        <v>1</v>
      </c>
      <c r="B1" s="65"/>
      <c r="C1" s="65"/>
      <c r="D1" s="65"/>
      <c r="E1" s="70"/>
      <c r="F1" s="2"/>
      <c r="G1" s="3"/>
      <c r="H1" s="3"/>
      <c r="I1" s="2"/>
      <c r="J1" s="2"/>
      <c r="K1" s="55" t="s">
        <v>1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 t="s">
        <v>1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 t="s">
        <v>1</v>
      </c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 t="s">
        <v>1</v>
      </c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 t="s">
        <v>1</v>
      </c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</row>
    <row r="2" spans="1:70" ht="14.4">
      <c r="A2" s="65"/>
      <c r="B2" s="65"/>
      <c r="C2" s="65"/>
      <c r="D2" s="65"/>
      <c r="E2" s="70"/>
      <c r="F2" s="2"/>
      <c r="G2" s="3"/>
      <c r="H2" s="3"/>
      <c r="I2" s="2"/>
      <c r="J2" s="2"/>
      <c r="K2" s="55" t="s">
        <v>280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 t="s">
        <v>280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 t="s">
        <v>280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280</v>
      </c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 t="s">
        <v>280</v>
      </c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</row>
    <row r="3" spans="1:70" ht="14.4">
      <c r="A3" s="65" t="s">
        <v>281</v>
      </c>
      <c r="B3" s="46"/>
      <c r="C3" s="46"/>
      <c r="D3" s="46"/>
      <c r="E3" s="70"/>
      <c r="F3" s="2"/>
      <c r="G3" s="3"/>
      <c r="H3" s="3"/>
      <c r="I3" s="2"/>
      <c r="J3" s="2"/>
      <c r="K3" s="55" t="s">
        <v>2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 t="s">
        <v>2</v>
      </c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 t="s">
        <v>2</v>
      </c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 t="s">
        <v>2</v>
      </c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 t="s">
        <v>2</v>
      </c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1:70" ht="28.8">
      <c r="A4" s="1" t="s">
        <v>3</v>
      </c>
      <c r="B4" s="53" t="s">
        <v>4</v>
      </c>
      <c r="C4" s="46"/>
      <c r="D4" s="46"/>
      <c r="E4" s="70"/>
      <c r="F4" s="2"/>
      <c r="G4" s="3"/>
      <c r="H4" s="3"/>
      <c r="I4" s="2"/>
      <c r="J4" s="2"/>
      <c r="K4" s="54" t="s">
        <v>3</v>
      </c>
      <c r="L4" s="42"/>
      <c r="M4" s="42"/>
      <c r="N4" s="53" t="s">
        <v>4</v>
      </c>
      <c r="O4" s="46"/>
      <c r="P4" s="46"/>
      <c r="Q4" s="53" t="s">
        <v>4</v>
      </c>
      <c r="R4" s="46"/>
      <c r="S4" s="46"/>
      <c r="T4" s="4"/>
      <c r="U4" s="46"/>
      <c r="V4" s="46"/>
      <c r="W4" s="44" t="s">
        <v>3</v>
      </c>
      <c r="X4" s="42"/>
      <c r="Y4" s="42"/>
      <c r="Z4" s="43"/>
      <c r="AA4" s="41">
        <v>0</v>
      </c>
      <c r="AB4" s="42"/>
      <c r="AC4" s="42"/>
      <c r="AD4" s="42"/>
      <c r="AE4" s="42"/>
      <c r="AF4" s="43"/>
      <c r="AG4" s="46"/>
      <c r="AH4" s="46"/>
      <c r="AI4" s="44" t="s">
        <v>3</v>
      </c>
      <c r="AJ4" s="42"/>
      <c r="AK4" s="42"/>
      <c r="AL4" s="43"/>
      <c r="AM4" s="41">
        <v>0</v>
      </c>
      <c r="AN4" s="42"/>
      <c r="AO4" s="42"/>
      <c r="AP4" s="42"/>
      <c r="AQ4" s="42"/>
      <c r="AR4" s="43"/>
      <c r="AS4" s="46"/>
      <c r="AT4" s="46"/>
      <c r="AU4" s="44" t="s">
        <v>3</v>
      </c>
      <c r="AV4" s="42"/>
      <c r="AW4" s="42"/>
      <c r="AX4" s="43"/>
      <c r="AY4" s="41">
        <v>0</v>
      </c>
      <c r="AZ4" s="42"/>
      <c r="BA4" s="42"/>
      <c r="BB4" s="42"/>
      <c r="BC4" s="42"/>
      <c r="BD4" s="43"/>
      <c r="BE4" s="46"/>
      <c r="BF4" s="46"/>
      <c r="BG4" s="44" t="s">
        <v>3</v>
      </c>
      <c r="BH4" s="42"/>
      <c r="BI4" s="42"/>
      <c r="BJ4" s="43"/>
      <c r="BK4" s="41">
        <v>0</v>
      </c>
      <c r="BL4" s="42"/>
      <c r="BM4" s="42"/>
      <c r="BN4" s="42"/>
      <c r="BO4" s="42"/>
      <c r="BP4" s="43"/>
      <c r="BQ4" s="46"/>
      <c r="BR4" s="46"/>
    </row>
    <row r="5" spans="1:70" ht="28.8">
      <c r="A5" s="1" t="s">
        <v>5</v>
      </c>
      <c r="B5" s="53" t="s">
        <v>6</v>
      </c>
      <c r="C5" s="46"/>
      <c r="D5" s="46"/>
      <c r="E5" s="70"/>
      <c r="F5" s="2"/>
      <c r="G5" s="3"/>
      <c r="H5" s="3"/>
      <c r="I5" s="2"/>
      <c r="J5" s="2"/>
      <c r="K5" s="54" t="s">
        <v>5</v>
      </c>
      <c r="L5" s="42"/>
      <c r="M5" s="42"/>
      <c r="N5" s="53" t="s">
        <v>6</v>
      </c>
      <c r="O5" s="46"/>
      <c r="P5" s="46"/>
      <c r="Q5" s="53" t="s">
        <v>6</v>
      </c>
      <c r="R5" s="46"/>
      <c r="S5" s="46"/>
      <c r="T5" s="4"/>
      <c r="U5" s="46"/>
      <c r="V5" s="46"/>
      <c r="W5" s="44" t="s">
        <v>5</v>
      </c>
      <c r="X5" s="42"/>
      <c r="Y5" s="42"/>
      <c r="Z5" s="43"/>
      <c r="AA5" s="41">
        <v>0</v>
      </c>
      <c r="AB5" s="42"/>
      <c r="AC5" s="42"/>
      <c r="AD5" s="42"/>
      <c r="AE5" s="42"/>
      <c r="AF5" s="43"/>
      <c r="AG5" s="46"/>
      <c r="AH5" s="46"/>
      <c r="AI5" s="44" t="s">
        <v>5</v>
      </c>
      <c r="AJ5" s="42"/>
      <c r="AK5" s="42"/>
      <c r="AL5" s="43"/>
      <c r="AM5" s="41">
        <v>0</v>
      </c>
      <c r="AN5" s="42"/>
      <c r="AO5" s="42"/>
      <c r="AP5" s="42"/>
      <c r="AQ5" s="42"/>
      <c r="AR5" s="43"/>
      <c r="AS5" s="46"/>
      <c r="AT5" s="46"/>
      <c r="AU5" s="44" t="s">
        <v>5</v>
      </c>
      <c r="AV5" s="42"/>
      <c r="AW5" s="42"/>
      <c r="AX5" s="43"/>
      <c r="AY5" s="41">
        <v>0</v>
      </c>
      <c r="AZ5" s="42"/>
      <c r="BA5" s="42"/>
      <c r="BB5" s="42"/>
      <c r="BC5" s="42"/>
      <c r="BD5" s="43"/>
      <c r="BE5" s="46"/>
      <c r="BF5" s="46"/>
      <c r="BG5" s="44" t="s">
        <v>5</v>
      </c>
      <c r="BH5" s="42"/>
      <c r="BI5" s="42"/>
      <c r="BJ5" s="43"/>
      <c r="BK5" s="41">
        <v>0</v>
      </c>
      <c r="BL5" s="42"/>
      <c r="BM5" s="42"/>
      <c r="BN5" s="42"/>
      <c r="BO5" s="42"/>
      <c r="BP5" s="43"/>
      <c r="BQ5" s="46"/>
      <c r="BR5" s="46"/>
    </row>
    <row r="6" spans="1:70" ht="28.8">
      <c r="A6" s="1" t="s">
        <v>7</v>
      </c>
      <c r="B6" s="53" t="s">
        <v>8</v>
      </c>
      <c r="C6" s="46"/>
      <c r="D6" s="46"/>
      <c r="E6" s="70"/>
      <c r="F6" s="2"/>
      <c r="G6" s="3"/>
      <c r="H6" s="3"/>
      <c r="I6" s="2"/>
      <c r="J6" s="2"/>
      <c r="K6" s="54" t="s">
        <v>7</v>
      </c>
      <c r="L6" s="42"/>
      <c r="M6" s="42"/>
      <c r="N6" s="53" t="s">
        <v>8</v>
      </c>
      <c r="O6" s="46"/>
      <c r="P6" s="46"/>
      <c r="Q6" s="53" t="s">
        <v>8</v>
      </c>
      <c r="R6" s="46"/>
      <c r="S6" s="46"/>
      <c r="T6" s="4"/>
      <c r="U6" s="46"/>
      <c r="V6" s="46"/>
      <c r="W6" s="44" t="s">
        <v>7</v>
      </c>
      <c r="X6" s="42"/>
      <c r="Y6" s="42"/>
      <c r="Z6" s="43"/>
      <c r="AA6" s="41">
        <v>0</v>
      </c>
      <c r="AB6" s="42"/>
      <c r="AC6" s="42"/>
      <c r="AD6" s="42"/>
      <c r="AE6" s="42"/>
      <c r="AF6" s="43"/>
      <c r="AG6" s="46"/>
      <c r="AH6" s="46"/>
      <c r="AI6" s="44" t="s">
        <v>7</v>
      </c>
      <c r="AJ6" s="42"/>
      <c r="AK6" s="42"/>
      <c r="AL6" s="43"/>
      <c r="AM6" s="41">
        <v>0</v>
      </c>
      <c r="AN6" s="42"/>
      <c r="AO6" s="42"/>
      <c r="AP6" s="42"/>
      <c r="AQ6" s="42"/>
      <c r="AR6" s="43"/>
      <c r="AS6" s="46"/>
      <c r="AT6" s="46"/>
      <c r="AU6" s="44" t="s">
        <v>7</v>
      </c>
      <c r="AV6" s="42"/>
      <c r="AW6" s="42"/>
      <c r="AX6" s="43"/>
      <c r="AY6" s="41">
        <v>0</v>
      </c>
      <c r="AZ6" s="42"/>
      <c r="BA6" s="42"/>
      <c r="BB6" s="42"/>
      <c r="BC6" s="42"/>
      <c r="BD6" s="43"/>
      <c r="BE6" s="46"/>
      <c r="BF6" s="46"/>
      <c r="BG6" s="44" t="s">
        <v>7</v>
      </c>
      <c r="BH6" s="42"/>
      <c r="BI6" s="42"/>
      <c r="BJ6" s="43"/>
      <c r="BK6" s="41">
        <v>0</v>
      </c>
      <c r="BL6" s="42"/>
      <c r="BM6" s="42"/>
      <c r="BN6" s="42"/>
      <c r="BO6" s="42"/>
      <c r="BP6" s="43"/>
      <c r="BQ6" s="46"/>
      <c r="BR6" s="46"/>
    </row>
    <row r="7" spans="1:70" ht="14.4">
      <c r="A7" s="1" t="s">
        <v>9</v>
      </c>
      <c r="B7" s="53" t="s">
        <v>10</v>
      </c>
      <c r="C7" s="46"/>
      <c r="D7" s="46"/>
      <c r="E7" s="71"/>
      <c r="F7" s="5"/>
      <c r="G7" s="6"/>
      <c r="H7" s="6"/>
      <c r="I7" s="5"/>
      <c r="J7" s="5"/>
      <c r="K7" s="54" t="s">
        <v>9</v>
      </c>
      <c r="L7" s="42"/>
      <c r="M7" s="42"/>
      <c r="N7" s="53" t="s">
        <v>10</v>
      </c>
      <c r="O7" s="46"/>
      <c r="P7" s="46"/>
      <c r="Q7" s="53" t="s">
        <v>10</v>
      </c>
      <c r="R7" s="46"/>
      <c r="S7" s="46"/>
      <c r="T7" s="4"/>
      <c r="U7" s="46"/>
      <c r="V7" s="46"/>
      <c r="W7" s="44" t="s">
        <v>9</v>
      </c>
      <c r="X7" s="42"/>
      <c r="Y7" s="42"/>
      <c r="Z7" s="43"/>
      <c r="AA7" s="41">
        <v>0</v>
      </c>
      <c r="AB7" s="42"/>
      <c r="AC7" s="42"/>
      <c r="AD7" s="42"/>
      <c r="AE7" s="42"/>
      <c r="AF7" s="43"/>
      <c r="AG7" s="46"/>
      <c r="AH7" s="46"/>
      <c r="AI7" s="44" t="s">
        <v>9</v>
      </c>
      <c r="AJ7" s="42"/>
      <c r="AK7" s="42"/>
      <c r="AL7" s="43"/>
      <c r="AM7" s="41">
        <v>0</v>
      </c>
      <c r="AN7" s="42"/>
      <c r="AO7" s="42"/>
      <c r="AP7" s="42"/>
      <c r="AQ7" s="42"/>
      <c r="AR7" s="43"/>
      <c r="AS7" s="46"/>
      <c r="AT7" s="46"/>
      <c r="AU7" s="44" t="s">
        <v>9</v>
      </c>
      <c r="AV7" s="42"/>
      <c r="AW7" s="42"/>
      <c r="AX7" s="43"/>
      <c r="AY7" s="41">
        <v>0</v>
      </c>
      <c r="AZ7" s="42"/>
      <c r="BA7" s="42"/>
      <c r="BB7" s="42"/>
      <c r="BC7" s="42"/>
      <c r="BD7" s="43"/>
      <c r="BE7" s="46"/>
      <c r="BF7" s="46"/>
      <c r="BG7" s="44" t="s">
        <v>9</v>
      </c>
      <c r="BH7" s="42"/>
      <c r="BI7" s="42"/>
      <c r="BJ7" s="43"/>
      <c r="BK7" s="41">
        <v>0</v>
      </c>
      <c r="BL7" s="42"/>
      <c r="BM7" s="42"/>
      <c r="BN7" s="42"/>
      <c r="BO7" s="42"/>
      <c r="BP7" s="43"/>
      <c r="BQ7" s="46"/>
      <c r="BR7" s="46"/>
    </row>
    <row r="8" spans="1:70" ht="14.4">
      <c r="A8" s="7"/>
      <c r="B8" s="7"/>
      <c r="C8" s="7"/>
      <c r="D8" s="7"/>
      <c r="F8" s="2"/>
      <c r="G8" s="3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14.4">
      <c r="A9" s="53"/>
      <c r="B9" s="46"/>
      <c r="C9" s="46"/>
      <c r="D9" s="46"/>
      <c r="E9" s="46"/>
      <c r="F9" s="8"/>
      <c r="G9" s="8"/>
      <c r="H9" s="8"/>
      <c r="I9" s="8"/>
      <c r="J9" s="8"/>
      <c r="K9" s="60" t="s">
        <v>11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  <c r="W9" s="9"/>
      <c r="X9" s="45" t="s">
        <v>12</v>
      </c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52" t="s">
        <v>13</v>
      </c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3"/>
      <c r="AU9" s="51" t="s">
        <v>14</v>
      </c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3"/>
      <c r="BG9" s="56" t="s">
        <v>15</v>
      </c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3"/>
    </row>
    <row r="10" spans="1:70" ht="14.4">
      <c r="A10" s="66" t="s">
        <v>16</v>
      </c>
      <c r="B10" s="37" t="s">
        <v>17</v>
      </c>
      <c r="C10" s="37" t="s">
        <v>18</v>
      </c>
      <c r="D10" s="37" t="s">
        <v>19</v>
      </c>
      <c r="E10" s="73" t="s">
        <v>20</v>
      </c>
      <c r="F10" s="37" t="s">
        <v>21</v>
      </c>
      <c r="G10" s="59" t="s">
        <v>22</v>
      </c>
      <c r="H10" s="43"/>
      <c r="I10" s="59" t="s">
        <v>23</v>
      </c>
      <c r="J10" s="43"/>
      <c r="K10" s="37" t="s">
        <v>18</v>
      </c>
      <c r="L10" s="37" t="s">
        <v>24</v>
      </c>
      <c r="M10" s="38" t="s">
        <v>25</v>
      </c>
      <c r="N10" s="49" t="s">
        <v>26</v>
      </c>
      <c r="O10" s="42"/>
      <c r="P10" s="42"/>
      <c r="Q10" s="42"/>
      <c r="R10" s="43"/>
      <c r="S10" s="48" t="s">
        <v>27</v>
      </c>
      <c r="T10" s="39" t="s">
        <v>28</v>
      </c>
      <c r="U10" s="39" t="s">
        <v>29</v>
      </c>
      <c r="V10" s="38" t="s">
        <v>30</v>
      </c>
      <c r="W10" s="37" t="s">
        <v>18</v>
      </c>
      <c r="X10" s="37" t="s">
        <v>31</v>
      </c>
      <c r="Y10" s="38" t="s">
        <v>32</v>
      </c>
      <c r="Z10" s="49" t="s">
        <v>26</v>
      </c>
      <c r="AA10" s="42"/>
      <c r="AB10" s="42"/>
      <c r="AC10" s="42"/>
      <c r="AD10" s="43"/>
      <c r="AE10" s="48" t="s">
        <v>27</v>
      </c>
      <c r="AF10" s="39" t="s">
        <v>28</v>
      </c>
      <c r="AG10" s="39" t="s">
        <v>29</v>
      </c>
      <c r="AH10" s="38" t="s">
        <v>30</v>
      </c>
      <c r="AI10" s="37" t="s">
        <v>18</v>
      </c>
      <c r="AJ10" s="37" t="s">
        <v>33</v>
      </c>
      <c r="AK10" s="38" t="s">
        <v>32</v>
      </c>
      <c r="AL10" s="49" t="s">
        <v>26</v>
      </c>
      <c r="AM10" s="42"/>
      <c r="AN10" s="42"/>
      <c r="AO10" s="42"/>
      <c r="AP10" s="43"/>
      <c r="AQ10" s="48" t="s">
        <v>27</v>
      </c>
      <c r="AR10" s="39" t="s">
        <v>28</v>
      </c>
      <c r="AS10" s="39" t="s">
        <v>29</v>
      </c>
      <c r="AT10" s="38" t="s">
        <v>30</v>
      </c>
      <c r="AU10" s="37" t="s">
        <v>18</v>
      </c>
      <c r="AV10" s="37" t="s">
        <v>34</v>
      </c>
      <c r="AW10" s="38" t="s">
        <v>32</v>
      </c>
      <c r="AX10" s="49" t="s">
        <v>26</v>
      </c>
      <c r="AY10" s="42"/>
      <c r="AZ10" s="42"/>
      <c r="BA10" s="42"/>
      <c r="BB10" s="43"/>
      <c r="BC10" s="48" t="s">
        <v>27</v>
      </c>
      <c r="BD10" s="39" t="s">
        <v>28</v>
      </c>
      <c r="BE10" s="39" t="s">
        <v>29</v>
      </c>
      <c r="BF10" s="38" t="s">
        <v>30</v>
      </c>
      <c r="BG10" s="37" t="s">
        <v>18</v>
      </c>
      <c r="BH10" s="37" t="s">
        <v>35</v>
      </c>
      <c r="BI10" s="38" t="s">
        <v>32</v>
      </c>
      <c r="BJ10" s="49" t="s">
        <v>26</v>
      </c>
      <c r="BK10" s="42"/>
      <c r="BL10" s="42"/>
      <c r="BM10" s="42"/>
      <c r="BN10" s="43"/>
      <c r="BO10" s="48" t="s">
        <v>27</v>
      </c>
      <c r="BP10" s="39" t="s">
        <v>28</v>
      </c>
      <c r="BQ10" s="39" t="s">
        <v>29</v>
      </c>
      <c r="BR10" s="38" t="s">
        <v>30</v>
      </c>
    </row>
    <row r="11" spans="1:70" ht="28.8">
      <c r="A11" s="31"/>
      <c r="B11" s="31"/>
      <c r="C11" s="31"/>
      <c r="D11" s="31"/>
      <c r="E11" s="74"/>
      <c r="F11" s="31"/>
      <c r="G11" s="10" t="s">
        <v>36</v>
      </c>
      <c r="H11" s="10" t="s">
        <v>37</v>
      </c>
      <c r="I11" s="10" t="s">
        <v>36</v>
      </c>
      <c r="J11" s="10" t="s">
        <v>37</v>
      </c>
      <c r="K11" s="31"/>
      <c r="L11" s="31"/>
      <c r="M11" s="31"/>
      <c r="N11" s="11" t="s">
        <v>38</v>
      </c>
      <c r="O11" s="11" t="s">
        <v>39</v>
      </c>
      <c r="P11" s="11" t="s">
        <v>40</v>
      </c>
      <c r="Q11" s="11" t="s">
        <v>41</v>
      </c>
      <c r="R11" s="11" t="s">
        <v>42</v>
      </c>
      <c r="S11" s="31"/>
      <c r="T11" s="31"/>
      <c r="U11" s="31"/>
      <c r="V11" s="31"/>
      <c r="W11" s="31"/>
      <c r="X11" s="31"/>
      <c r="Y11" s="31"/>
      <c r="Z11" s="11" t="s">
        <v>38</v>
      </c>
      <c r="AA11" s="11" t="s">
        <v>39</v>
      </c>
      <c r="AB11" s="11" t="s">
        <v>40</v>
      </c>
      <c r="AC11" s="11" t="s">
        <v>41</v>
      </c>
      <c r="AD11" s="11" t="s">
        <v>42</v>
      </c>
      <c r="AE11" s="31"/>
      <c r="AF11" s="31"/>
      <c r="AG11" s="31"/>
      <c r="AH11" s="31"/>
      <c r="AI11" s="31"/>
      <c r="AJ11" s="31"/>
      <c r="AK11" s="31"/>
      <c r="AL11" s="11" t="s">
        <v>38</v>
      </c>
      <c r="AM11" s="11" t="s">
        <v>39</v>
      </c>
      <c r="AN11" s="11" t="s">
        <v>40</v>
      </c>
      <c r="AO11" s="11" t="s">
        <v>41</v>
      </c>
      <c r="AP11" s="11" t="s">
        <v>42</v>
      </c>
      <c r="AQ11" s="31"/>
      <c r="AR11" s="31"/>
      <c r="AS11" s="31"/>
      <c r="AT11" s="31"/>
      <c r="AU11" s="31"/>
      <c r="AV11" s="31"/>
      <c r="AW11" s="31"/>
      <c r="AX11" s="11" t="s">
        <v>38</v>
      </c>
      <c r="AY11" s="11" t="s">
        <v>39</v>
      </c>
      <c r="AZ11" s="11" t="s">
        <v>40</v>
      </c>
      <c r="BA11" s="11" t="s">
        <v>41</v>
      </c>
      <c r="BB11" s="11" t="s">
        <v>42</v>
      </c>
      <c r="BC11" s="31"/>
      <c r="BD11" s="31"/>
      <c r="BE11" s="31"/>
      <c r="BF11" s="31"/>
      <c r="BG11" s="31"/>
      <c r="BH11" s="31"/>
      <c r="BI11" s="31"/>
      <c r="BJ11" s="11" t="s">
        <v>38</v>
      </c>
      <c r="BK11" s="11" t="s">
        <v>39</v>
      </c>
      <c r="BL11" s="11" t="s">
        <v>40</v>
      </c>
      <c r="BM11" s="11" t="s">
        <v>41</v>
      </c>
      <c r="BN11" s="11" t="s">
        <v>42</v>
      </c>
      <c r="BO11" s="31"/>
      <c r="BP11" s="31"/>
      <c r="BQ11" s="31"/>
      <c r="BR11" s="31"/>
    </row>
    <row r="12" spans="1:70" ht="14.4">
      <c r="A12" s="7"/>
      <c r="B12" s="7"/>
      <c r="C12" s="7"/>
      <c r="D12" s="7"/>
      <c r="F12" s="2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ht="28.8">
      <c r="A13" s="12" t="s">
        <v>7</v>
      </c>
      <c r="B13" s="63" t="s">
        <v>43</v>
      </c>
      <c r="C13" s="42"/>
      <c r="D13" s="43"/>
      <c r="E13" s="75"/>
      <c r="F13" s="13"/>
      <c r="G13" s="14"/>
      <c r="H13" s="14"/>
      <c r="I13" s="13"/>
      <c r="J13" s="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14.4">
      <c r="A14" s="7"/>
      <c r="B14" s="7"/>
      <c r="C14" s="7"/>
      <c r="D14" s="7"/>
      <c r="F14" s="2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14.4">
      <c r="A15" s="15" t="s">
        <v>9</v>
      </c>
      <c r="B15" s="64" t="s">
        <v>44</v>
      </c>
      <c r="C15" s="46"/>
      <c r="D15" s="46"/>
      <c r="E15" s="7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</row>
    <row r="16" spans="1:70" ht="14.4">
      <c r="A16" s="17" t="s">
        <v>16</v>
      </c>
      <c r="B16" s="17" t="s">
        <v>17</v>
      </c>
      <c r="C16" s="18"/>
      <c r="D16" s="17" t="s">
        <v>45</v>
      </c>
      <c r="E16" s="7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9"/>
    </row>
    <row r="17" spans="1:70" ht="36.75" customHeight="1">
      <c r="A17" s="61" t="s">
        <v>46</v>
      </c>
      <c r="B17" s="62" t="s">
        <v>47</v>
      </c>
      <c r="C17" s="57">
        <v>456</v>
      </c>
      <c r="D17" s="57" t="s">
        <v>48</v>
      </c>
      <c r="E17" s="76" t="s">
        <v>49</v>
      </c>
      <c r="F17" s="19" t="s">
        <v>50</v>
      </c>
      <c r="G17" s="58">
        <v>43831</v>
      </c>
      <c r="H17" s="58">
        <v>44166</v>
      </c>
      <c r="I17" s="30"/>
      <c r="J17" s="30"/>
      <c r="K17" s="30">
        <v>456</v>
      </c>
      <c r="L17" s="35">
        <v>0.15</v>
      </c>
      <c r="M17" s="30">
        <v>2194</v>
      </c>
      <c r="N17" s="30">
        <v>850</v>
      </c>
      <c r="O17" s="30"/>
      <c r="P17" s="30"/>
      <c r="Q17" s="30"/>
      <c r="R17" s="30"/>
      <c r="S17" s="30"/>
      <c r="T17" s="30"/>
      <c r="U17" s="30">
        <v>1250</v>
      </c>
      <c r="V17" s="30">
        <v>94</v>
      </c>
      <c r="W17" s="30">
        <v>456</v>
      </c>
      <c r="X17" s="47">
        <v>0.02</v>
      </c>
      <c r="Y17" s="30">
        <f t="shared" ref="Y17:AH17" si="0">M17/4</f>
        <v>548.5</v>
      </c>
      <c r="Z17" s="30">
        <f t="shared" si="0"/>
        <v>212.5</v>
      </c>
      <c r="AA17" s="30">
        <f t="shared" si="0"/>
        <v>0</v>
      </c>
      <c r="AB17" s="30">
        <f t="shared" si="0"/>
        <v>0</v>
      </c>
      <c r="AC17" s="30">
        <f t="shared" si="0"/>
        <v>0</v>
      </c>
      <c r="AD17" s="30">
        <f t="shared" si="0"/>
        <v>0</v>
      </c>
      <c r="AE17" s="30">
        <f t="shared" si="0"/>
        <v>0</v>
      </c>
      <c r="AF17" s="30">
        <f t="shared" si="0"/>
        <v>0</v>
      </c>
      <c r="AG17" s="30">
        <f t="shared" si="0"/>
        <v>312.5</v>
      </c>
      <c r="AH17" s="30">
        <f t="shared" si="0"/>
        <v>23.5</v>
      </c>
      <c r="AI17" s="30">
        <v>456</v>
      </c>
      <c r="AJ17" s="47">
        <v>0.03</v>
      </c>
      <c r="AK17" s="30">
        <f t="shared" ref="AK17:AT17" si="1">Y17/4</f>
        <v>137.125</v>
      </c>
      <c r="AL17" s="30">
        <f t="shared" si="1"/>
        <v>53.125</v>
      </c>
      <c r="AM17" s="30">
        <f t="shared" si="1"/>
        <v>0</v>
      </c>
      <c r="AN17" s="30">
        <f t="shared" si="1"/>
        <v>0</v>
      </c>
      <c r="AO17" s="30">
        <f t="shared" si="1"/>
        <v>0</v>
      </c>
      <c r="AP17" s="30">
        <f t="shared" si="1"/>
        <v>0</v>
      </c>
      <c r="AQ17" s="30">
        <f t="shared" si="1"/>
        <v>0</v>
      </c>
      <c r="AR17" s="30">
        <f t="shared" si="1"/>
        <v>0</v>
      </c>
      <c r="AS17" s="30">
        <f t="shared" si="1"/>
        <v>78.125</v>
      </c>
      <c r="AT17" s="30">
        <f t="shared" si="1"/>
        <v>5.875</v>
      </c>
      <c r="AU17" s="30">
        <v>456</v>
      </c>
      <c r="AV17" s="47">
        <v>0.05</v>
      </c>
      <c r="AW17" s="30">
        <f t="shared" ref="AW17:BF17" si="2">AK17/4</f>
        <v>34.28125</v>
      </c>
      <c r="AX17" s="30">
        <f t="shared" si="2"/>
        <v>13.28125</v>
      </c>
      <c r="AY17" s="30">
        <f t="shared" si="2"/>
        <v>0</v>
      </c>
      <c r="AZ17" s="30">
        <f t="shared" si="2"/>
        <v>0</v>
      </c>
      <c r="BA17" s="30">
        <f t="shared" si="2"/>
        <v>0</v>
      </c>
      <c r="BB17" s="30">
        <f t="shared" si="2"/>
        <v>0</v>
      </c>
      <c r="BC17" s="30">
        <f t="shared" si="2"/>
        <v>0</v>
      </c>
      <c r="BD17" s="30">
        <f t="shared" si="2"/>
        <v>0</v>
      </c>
      <c r="BE17" s="30">
        <f t="shared" si="2"/>
        <v>19.53125</v>
      </c>
      <c r="BF17" s="30">
        <f t="shared" si="2"/>
        <v>1.46875</v>
      </c>
      <c r="BG17" s="30">
        <v>456</v>
      </c>
      <c r="BH17" s="47">
        <v>0.05</v>
      </c>
      <c r="BI17" s="30">
        <f t="shared" ref="BI17:BR17" si="3">AW17/4</f>
        <v>8.5703125</v>
      </c>
      <c r="BJ17" s="30">
        <f t="shared" si="3"/>
        <v>3.3203125</v>
      </c>
      <c r="BK17" s="30">
        <f t="shared" si="3"/>
        <v>0</v>
      </c>
      <c r="BL17" s="30">
        <f t="shared" si="3"/>
        <v>0</v>
      </c>
      <c r="BM17" s="30">
        <f t="shared" si="3"/>
        <v>0</v>
      </c>
      <c r="BN17" s="30">
        <f t="shared" si="3"/>
        <v>0</v>
      </c>
      <c r="BO17" s="30">
        <f t="shared" si="3"/>
        <v>0</v>
      </c>
      <c r="BP17" s="30">
        <f t="shared" si="3"/>
        <v>0</v>
      </c>
      <c r="BQ17" s="30">
        <f t="shared" si="3"/>
        <v>4.8828125</v>
      </c>
      <c r="BR17" s="30">
        <f t="shared" si="3"/>
        <v>0.3671875</v>
      </c>
    </row>
    <row r="18" spans="1:70" ht="33" customHeight="1">
      <c r="A18" s="46"/>
      <c r="B18" s="34"/>
      <c r="C18" s="34"/>
      <c r="D18" s="34"/>
      <c r="E18" s="76" t="s">
        <v>51</v>
      </c>
      <c r="F18" s="19" t="s">
        <v>52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</row>
    <row r="19" spans="1:70" ht="36.75" customHeight="1">
      <c r="A19" s="46"/>
      <c r="B19" s="34"/>
      <c r="C19" s="34"/>
      <c r="D19" s="34"/>
      <c r="E19" s="76" t="s">
        <v>53</v>
      </c>
      <c r="F19" s="19" t="s">
        <v>54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</row>
    <row r="20" spans="1:70" ht="35.25" customHeight="1">
      <c r="A20" s="46"/>
      <c r="B20" s="34"/>
      <c r="C20" s="34"/>
      <c r="D20" s="34"/>
      <c r="E20" s="76" t="s">
        <v>55</v>
      </c>
      <c r="F20" s="19" t="s">
        <v>56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</row>
    <row r="21" spans="1:70" ht="39.75" customHeight="1">
      <c r="A21" s="46"/>
      <c r="B21" s="34"/>
      <c r="C21" s="31"/>
      <c r="D21" s="31"/>
      <c r="E21" s="76" t="s">
        <v>57</v>
      </c>
      <c r="F21" s="19" t="s">
        <v>58</v>
      </c>
      <c r="G21" s="31"/>
      <c r="H21" s="31"/>
      <c r="I21" s="31"/>
      <c r="J21" s="31"/>
      <c r="K21" s="31"/>
      <c r="L21" s="31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1"/>
      <c r="X21" s="31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1"/>
      <c r="AJ21" s="31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1"/>
      <c r="AV21" s="31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1"/>
      <c r="BH21" s="31"/>
      <c r="BI21" s="34"/>
      <c r="BJ21" s="34"/>
      <c r="BK21" s="34"/>
      <c r="BL21" s="34"/>
      <c r="BM21" s="34"/>
      <c r="BN21" s="34"/>
      <c r="BO21" s="34"/>
      <c r="BP21" s="34"/>
      <c r="BQ21" s="34"/>
      <c r="BR21" s="34"/>
    </row>
    <row r="22" spans="1:70" ht="48" customHeight="1">
      <c r="A22" s="46"/>
      <c r="B22" s="34"/>
      <c r="C22" s="57">
        <v>457</v>
      </c>
      <c r="D22" s="57" t="s">
        <v>59</v>
      </c>
      <c r="E22" s="76" t="s">
        <v>49</v>
      </c>
      <c r="F22" s="19" t="s">
        <v>50</v>
      </c>
      <c r="G22" s="58">
        <v>43831</v>
      </c>
      <c r="H22" s="58">
        <v>44166</v>
      </c>
      <c r="I22" s="30"/>
      <c r="J22" s="30"/>
      <c r="K22" s="30">
        <v>457</v>
      </c>
      <c r="L22" s="35">
        <v>1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0">
        <v>457</v>
      </c>
      <c r="X22" s="47">
        <v>0.25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0">
        <v>457</v>
      </c>
      <c r="AJ22" s="47">
        <v>0.25</v>
      </c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0">
        <v>457</v>
      </c>
      <c r="AV22" s="47">
        <v>0.25</v>
      </c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0">
        <v>457</v>
      </c>
      <c r="BH22" s="47">
        <v>0.25</v>
      </c>
      <c r="BI22" s="34"/>
      <c r="BJ22" s="34"/>
      <c r="BK22" s="34"/>
      <c r="BL22" s="34"/>
      <c r="BM22" s="34"/>
      <c r="BN22" s="34"/>
      <c r="BO22" s="34"/>
      <c r="BP22" s="34"/>
      <c r="BQ22" s="34"/>
      <c r="BR22" s="34"/>
    </row>
    <row r="23" spans="1:70" ht="46.5" customHeight="1">
      <c r="A23" s="46"/>
      <c r="B23" s="34"/>
      <c r="C23" s="34"/>
      <c r="D23" s="34"/>
      <c r="E23" s="76" t="s">
        <v>60</v>
      </c>
      <c r="F23" s="19" t="s">
        <v>61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</row>
    <row r="24" spans="1:70" ht="43.5" customHeight="1">
      <c r="A24" s="46"/>
      <c r="B24" s="34"/>
      <c r="C24" s="34"/>
      <c r="D24" s="34"/>
      <c r="E24" s="76" t="s">
        <v>62</v>
      </c>
      <c r="F24" s="19" t="s">
        <v>63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</row>
    <row r="25" spans="1:70" ht="46.5" customHeight="1">
      <c r="A25" s="46"/>
      <c r="B25" s="34"/>
      <c r="C25" s="34"/>
      <c r="D25" s="34"/>
      <c r="E25" s="76" t="s">
        <v>64</v>
      </c>
      <c r="F25" s="19" t="s">
        <v>65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</row>
    <row r="26" spans="1:70" ht="42.75" customHeight="1">
      <c r="A26" s="46"/>
      <c r="B26" s="34"/>
      <c r="C26" s="31"/>
      <c r="D26" s="31"/>
      <c r="E26" s="76" t="s">
        <v>57</v>
      </c>
      <c r="F26" s="19" t="s">
        <v>58</v>
      </c>
      <c r="G26" s="31"/>
      <c r="H26" s="31"/>
      <c r="I26" s="31"/>
      <c r="J26" s="31"/>
      <c r="K26" s="34"/>
      <c r="L26" s="31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1"/>
      <c r="X26" s="31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1"/>
      <c r="AJ26" s="31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1"/>
      <c r="AV26" s="31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1"/>
      <c r="BH26" s="31"/>
      <c r="BI26" s="34"/>
      <c r="BJ26" s="34"/>
      <c r="BK26" s="34"/>
      <c r="BL26" s="34"/>
      <c r="BM26" s="34"/>
      <c r="BN26" s="34"/>
      <c r="BO26" s="34"/>
      <c r="BP26" s="34"/>
      <c r="BQ26" s="34"/>
      <c r="BR26" s="34"/>
    </row>
    <row r="27" spans="1:70" ht="58.5" customHeight="1">
      <c r="A27" s="46"/>
      <c r="B27" s="34"/>
      <c r="C27" s="57">
        <v>458</v>
      </c>
      <c r="D27" s="57" t="s">
        <v>66</v>
      </c>
      <c r="E27" s="76" t="s">
        <v>49</v>
      </c>
      <c r="F27" s="19" t="s">
        <v>67</v>
      </c>
      <c r="G27" s="58">
        <v>43831</v>
      </c>
      <c r="H27" s="58">
        <v>44166</v>
      </c>
      <c r="I27" s="30"/>
      <c r="J27" s="30"/>
      <c r="K27" s="30">
        <v>458</v>
      </c>
      <c r="L27" s="40">
        <v>0.2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0">
        <v>458</v>
      </c>
      <c r="X27" s="47">
        <v>0.05</v>
      </c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0">
        <v>458</v>
      </c>
      <c r="AJ27" s="47">
        <v>0.05</v>
      </c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0">
        <v>458</v>
      </c>
      <c r="AV27" s="47">
        <v>0.05</v>
      </c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0">
        <v>458</v>
      </c>
      <c r="BH27" s="47">
        <v>0.05</v>
      </c>
      <c r="BI27" s="34"/>
      <c r="BJ27" s="34"/>
      <c r="BK27" s="34"/>
      <c r="BL27" s="34"/>
      <c r="BM27" s="34"/>
      <c r="BN27" s="34"/>
      <c r="BO27" s="34"/>
      <c r="BP27" s="34"/>
      <c r="BQ27" s="34"/>
      <c r="BR27" s="34"/>
    </row>
    <row r="28" spans="1:70" ht="48" customHeight="1">
      <c r="A28" s="46"/>
      <c r="B28" s="34"/>
      <c r="C28" s="34"/>
      <c r="D28" s="34"/>
      <c r="E28" s="76" t="s">
        <v>51</v>
      </c>
      <c r="F28" s="19" t="s">
        <v>68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0" ht="45.75" customHeight="1">
      <c r="A29" s="46"/>
      <c r="B29" s="34"/>
      <c r="C29" s="34"/>
      <c r="D29" s="34"/>
      <c r="E29" s="76" t="s">
        <v>53</v>
      </c>
      <c r="F29" s="19" t="s">
        <v>69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</row>
    <row r="30" spans="1:70" ht="39" customHeight="1">
      <c r="A30" s="46"/>
      <c r="B30" s="34"/>
      <c r="C30" s="34"/>
      <c r="D30" s="34"/>
      <c r="E30" s="76" t="s">
        <v>55</v>
      </c>
      <c r="F30" s="19" t="s">
        <v>70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</row>
    <row r="31" spans="1:70" ht="42.75" customHeight="1">
      <c r="A31" s="46"/>
      <c r="B31" s="31"/>
      <c r="C31" s="31"/>
      <c r="D31" s="31"/>
      <c r="E31" s="76" t="s">
        <v>57</v>
      </c>
      <c r="F31" s="19" t="s">
        <v>71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</row>
    <row r="32" spans="1:70" ht="42" customHeight="1">
      <c r="A32" s="46"/>
      <c r="B32" s="62" t="s">
        <v>72</v>
      </c>
      <c r="C32" s="57">
        <v>459</v>
      </c>
      <c r="D32" s="57" t="s">
        <v>73</v>
      </c>
      <c r="E32" s="76" t="s">
        <v>74</v>
      </c>
      <c r="F32" s="19" t="s">
        <v>75</v>
      </c>
      <c r="G32" s="58">
        <v>43831</v>
      </c>
      <c r="H32" s="58">
        <v>44166</v>
      </c>
      <c r="I32" s="30"/>
      <c r="J32" s="30"/>
      <c r="K32" s="30">
        <v>459</v>
      </c>
      <c r="L32" s="36">
        <v>2000</v>
      </c>
      <c r="M32" s="30">
        <v>406</v>
      </c>
      <c r="N32" s="30">
        <v>141</v>
      </c>
      <c r="O32" s="30"/>
      <c r="P32" s="30"/>
      <c r="Q32" s="30"/>
      <c r="R32" s="30"/>
      <c r="S32" s="30"/>
      <c r="T32" s="30"/>
      <c r="U32" s="30">
        <v>250</v>
      </c>
      <c r="V32" s="30">
        <v>16</v>
      </c>
      <c r="W32" s="30">
        <v>459</v>
      </c>
      <c r="X32" s="30">
        <v>500</v>
      </c>
      <c r="Y32" s="30">
        <f t="shared" ref="Y32:AH32" si="4">M32/4</f>
        <v>101.5</v>
      </c>
      <c r="Z32" s="30">
        <f t="shared" si="4"/>
        <v>35.25</v>
      </c>
      <c r="AA32" s="30">
        <f t="shared" si="4"/>
        <v>0</v>
      </c>
      <c r="AB32" s="30">
        <f t="shared" si="4"/>
        <v>0</v>
      </c>
      <c r="AC32" s="30">
        <f t="shared" si="4"/>
        <v>0</v>
      </c>
      <c r="AD32" s="30">
        <f t="shared" si="4"/>
        <v>0</v>
      </c>
      <c r="AE32" s="30">
        <f t="shared" si="4"/>
        <v>0</v>
      </c>
      <c r="AF32" s="30">
        <f t="shared" si="4"/>
        <v>0</v>
      </c>
      <c r="AG32" s="30">
        <f t="shared" si="4"/>
        <v>62.5</v>
      </c>
      <c r="AH32" s="30">
        <f t="shared" si="4"/>
        <v>4</v>
      </c>
      <c r="AI32" s="30">
        <v>459</v>
      </c>
      <c r="AJ32" s="30">
        <v>500</v>
      </c>
      <c r="AK32" s="30">
        <f t="shared" ref="AK32:AT32" si="5">Y32/4</f>
        <v>25.375</v>
      </c>
      <c r="AL32" s="30">
        <f t="shared" si="5"/>
        <v>8.8125</v>
      </c>
      <c r="AM32" s="30">
        <f t="shared" si="5"/>
        <v>0</v>
      </c>
      <c r="AN32" s="30">
        <f t="shared" si="5"/>
        <v>0</v>
      </c>
      <c r="AO32" s="30">
        <f t="shared" si="5"/>
        <v>0</v>
      </c>
      <c r="AP32" s="30">
        <f t="shared" si="5"/>
        <v>0</v>
      </c>
      <c r="AQ32" s="30">
        <f t="shared" si="5"/>
        <v>0</v>
      </c>
      <c r="AR32" s="30">
        <f t="shared" si="5"/>
        <v>0</v>
      </c>
      <c r="AS32" s="30">
        <f t="shared" si="5"/>
        <v>15.625</v>
      </c>
      <c r="AT32" s="30">
        <f t="shared" si="5"/>
        <v>1</v>
      </c>
      <c r="AU32" s="30">
        <v>459</v>
      </c>
      <c r="AV32" s="30">
        <v>500</v>
      </c>
      <c r="AW32" s="30">
        <f t="shared" ref="AW32:BF32" si="6">AK32/4</f>
        <v>6.34375</v>
      </c>
      <c r="AX32" s="30">
        <f t="shared" si="6"/>
        <v>2.203125</v>
      </c>
      <c r="AY32" s="30">
        <f t="shared" si="6"/>
        <v>0</v>
      </c>
      <c r="AZ32" s="30">
        <f t="shared" si="6"/>
        <v>0</v>
      </c>
      <c r="BA32" s="30">
        <f t="shared" si="6"/>
        <v>0</v>
      </c>
      <c r="BB32" s="30">
        <f t="shared" si="6"/>
        <v>0</v>
      </c>
      <c r="BC32" s="30">
        <f t="shared" si="6"/>
        <v>0</v>
      </c>
      <c r="BD32" s="30">
        <f t="shared" si="6"/>
        <v>0</v>
      </c>
      <c r="BE32" s="30">
        <f t="shared" si="6"/>
        <v>3.90625</v>
      </c>
      <c r="BF32" s="30">
        <f t="shared" si="6"/>
        <v>0.25</v>
      </c>
      <c r="BG32" s="30">
        <v>459</v>
      </c>
      <c r="BH32" s="30">
        <v>500</v>
      </c>
      <c r="BI32" s="30">
        <f t="shared" ref="BI32:BR32" si="7">AW32/4</f>
        <v>1.5859375</v>
      </c>
      <c r="BJ32" s="30">
        <f t="shared" si="7"/>
        <v>0.55078125</v>
      </c>
      <c r="BK32" s="30">
        <f t="shared" si="7"/>
        <v>0</v>
      </c>
      <c r="BL32" s="30">
        <f t="shared" si="7"/>
        <v>0</v>
      </c>
      <c r="BM32" s="30">
        <f t="shared" si="7"/>
        <v>0</v>
      </c>
      <c r="BN32" s="30">
        <f t="shared" si="7"/>
        <v>0</v>
      </c>
      <c r="BO32" s="30">
        <f t="shared" si="7"/>
        <v>0</v>
      </c>
      <c r="BP32" s="30">
        <f t="shared" si="7"/>
        <v>0</v>
      </c>
      <c r="BQ32" s="30">
        <f t="shared" si="7"/>
        <v>0.9765625</v>
      </c>
      <c r="BR32" s="30">
        <f t="shared" si="7"/>
        <v>6.25E-2</v>
      </c>
    </row>
    <row r="33" spans="1:70" ht="44.25" customHeight="1">
      <c r="A33" s="46"/>
      <c r="B33" s="34"/>
      <c r="C33" s="34"/>
      <c r="D33" s="34"/>
      <c r="E33" s="76" t="s">
        <v>76</v>
      </c>
      <c r="F33" s="19" t="s">
        <v>77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</row>
    <row r="34" spans="1:70" ht="37.5" customHeight="1">
      <c r="A34" s="46"/>
      <c r="B34" s="34"/>
      <c r="C34" s="31"/>
      <c r="D34" s="31"/>
      <c r="E34" s="76" t="s">
        <v>78</v>
      </c>
      <c r="F34" s="19" t="s">
        <v>79</v>
      </c>
      <c r="G34" s="31"/>
      <c r="H34" s="31"/>
      <c r="I34" s="31"/>
      <c r="J34" s="31"/>
      <c r="K34" s="31"/>
      <c r="L34" s="31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1"/>
      <c r="X34" s="31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1"/>
      <c r="AJ34" s="31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1"/>
      <c r="AV34" s="31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1"/>
      <c r="BH34" s="31"/>
      <c r="BI34" s="34"/>
      <c r="BJ34" s="34"/>
      <c r="BK34" s="34"/>
      <c r="BL34" s="34"/>
      <c r="BM34" s="34"/>
      <c r="BN34" s="34"/>
      <c r="BO34" s="34"/>
      <c r="BP34" s="34"/>
      <c r="BQ34" s="34"/>
      <c r="BR34" s="34"/>
    </row>
    <row r="35" spans="1:70" ht="69.75" customHeight="1">
      <c r="A35" s="46"/>
      <c r="B35" s="31"/>
      <c r="C35" s="20">
        <v>460</v>
      </c>
      <c r="D35" s="20" t="s">
        <v>80</v>
      </c>
      <c r="E35" s="76" t="s">
        <v>81</v>
      </c>
      <c r="F35" s="19" t="s">
        <v>82</v>
      </c>
      <c r="G35" s="21">
        <v>43831</v>
      </c>
      <c r="H35" s="21">
        <v>44166</v>
      </c>
      <c r="I35" s="16"/>
      <c r="J35" s="16"/>
      <c r="K35" s="19">
        <v>460</v>
      </c>
      <c r="L35" s="22">
        <v>250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19">
        <v>460</v>
      </c>
      <c r="X35" s="19">
        <v>50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19">
        <v>460</v>
      </c>
      <c r="AJ35" s="19">
        <v>50</v>
      </c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19">
        <v>460</v>
      </c>
      <c r="AV35" s="19">
        <v>50</v>
      </c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19">
        <v>460</v>
      </c>
      <c r="BH35" s="19">
        <v>100</v>
      </c>
      <c r="BI35" s="31"/>
      <c r="BJ35" s="31"/>
      <c r="BK35" s="31"/>
      <c r="BL35" s="31"/>
      <c r="BM35" s="31"/>
      <c r="BN35" s="31"/>
      <c r="BO35" s="31"/>
      <c r="BP35" s="31"/>
      <c r="BQ35" s="31"/>
      <c r="BR35" s="31"/>
    </row>
    <row r="36" spans="1:70" ht="57" customHeight="1">
      <c r="A36" s="46"/>
      <c r="B36" s="57" t="s">
        <v>282</v>
      </c>
      <c r="C36" s="57">
        <v>461</v>
      </c>
      <c r="D36" s="57" t="s">
        <v>283</v>
      </c>
      <c r="E36" s="76" t="s">
        <v>284</v>
      </c>
      <c r="F36" s="19" t="s">
        <v>83</v>
      </c>
      <c r="G36" s="58">
        <v>43831</v>
      </c>
      <c r="H36" s="58">
        <v>44166</v>
      </c>
      <c r="I36" s="30"/>
      <c r="J36" s="30"/>
      <c r="K36" s="30">
        <v>461</v>
      </c>
      <c r="L36" s="35">
        <v>0.3</v>
      </c>
      <c r="M36" s="30">
        <v>363</v>
      </c>
      <c r="N36" s="30">
        <v>90</v>
      </c>
      <c r="O36" s="30"/>
      <c r="P36" s="30"/>
      <c r="Q36" s="30"/>
      <c r="R36" s="30"/>
      <c r="S36" s="30"/>
      <c r="T36" s="30"/>
      <c r="U36" s="30">
        <v>250</v>
      </c>
      <c r="V36" s="30">
        <v>23</v>
      </c>
      <c r="W36" s="30">
        <v>461</v>
      </c>
      <c r="X36" s="47">
        <v>0.05</v>
      </c>
      <c r="Y36" s="30">
        <f t="shared" ref="Y36:AH36" si="8">M36/4</f>
        <v>90.75</v>
      </c>
      <c r="Z36" s="30">
        <f t="shared" si="8"/>
        <v>22.5</v>
      </c>
      <c r="AA36" s="30">
        <f t="shared" si="8"/>
        <v>0</v>
      </c>
      <c r="AB36" s="30">
        <f t="shared" si="8"/>
        <v>0</v>
      </c>
      <c r="AC36" s="30">
        <f t="shared" si="8"/>
        <v>0</v>
      </c>
      <c r="AD36" s="30">
        <f t="shared" si="8"/>
        <v>0</v>
      </c>
      <c r="AE36" s="30">
        <f t="shared" si="8"/>
        <v>0</v>
      </c>
      <c r="AF36" s="30">
        <f t="shared" si="8"/>
        <v>0</v>
      </c>
      <c r="AG36" s="30">
        <f t="shared" si="8"/>
        <v>62.5</v>
      </c>
      <c r="AH36" s="30">
        <f t="shared" si="8"/>
        <v>5.75</v>
      </c>
      <c r="AI36" s="30">
        <v>461</v>
      </c>
      <c r="AJ36" s="47">
        <v>0.1</v>
      </c>
      <c r="AK36" s="30">
        <f t="shared" ref="AK36:AT36" si="9">Y36/4</f>
        <v>22.6875</v>
      </c>
      <c r="AL36" s="30">
        <f t="shared" si="9"/>
        <v>5.625</v>
      </c>
      <c r="AM36" s="30">
        <f t="shared" si="9"/>
        <v>0</v>
      </c>
      <c r="AN36" s="30">
        <f t="shared" si="9"/>
        <v>0</v>
      </c>
      <c r="AO36" s="30">
        <f t="shared" si="9"/>
        <v>0</v>
      </c>
      <c r="AP36" s="30">
        <f t="shared" si="9"/>
        <v>0</v>
      </c>
      <c r="AQ36" s="30">
        <f t="shared" si="9"/>
        <v>0</v>
      </c>
      <c r="AR36" s="30">
        <f t="shared" si="9"/>
        <v>0</v>
      </c>
      <c r="AS36" s="30">
        <f t="shared" si="9"/>
        <v>15.625</v>
      </c>
      <c r="AT36" s="30">
        <f t="shared" si="9"/>
        <v>1.4375</v>
      </c>
      <c r="AU36" s="30">
        <v>461</v>
      </c>
      <c r="AV36" s="47">
        <v>0.1</v>
      </c>
      <c r="AW36" s="30">
        <f t="shared" ref="AW36:BF36" si="10">AK36/4</f>
        <v>5.671875</v>
      </c>
      <c r="AX36" s="30">
        <f t="shared" si="10"/>
        <v>1.40625</v>
      </c>
      <c r="AY36" s="30">
        <f t="shared" si="10"/>
        <v>0</v>
      </c>
      <c r="AZ36" s="30">
        <f t="shared" si="10"/>
        <v>0</v>
      </c>
      <c r="BA36" s="30">
        <f t="shared" si="10"/>
        <v>0</v>
      </c>
      <c r="BB36" s="30">
        <f t="shared" si="10"/>
        <v>0</v>
      </c>
      <c r="BC36" s="30">
        <f t="shared" si="10"/>
        <v>0</v>
      </c>
      <c r="BD36" s="30">
        <f t="shared" si="10"/>
        <v>0</v>
      </c>
      <c r="BE36" s="30">
        <f t="shared" si="10"/>
        <v>3.90625</v>
      </c>
      <c r="BF36" s="30">
        <f t="shared" si="10"/>
        <v>0.359375</v>
      </c>
      <c r="BG36" s="30">
        <v>461</v>
      </c>
      <c r="BH36" s="47">
        <v>0.05</v>
      </c>
      <c r="BI36" s="30">
        <f t="shared" ref="BI36:BR36" si="11">AW36/4</f>
        <v>1.41796875</v>
      </c>
      <c r="BJ36" s="30">
        <f t="shared" si="11"/>
        <v>0.3515625</v>
      </c>
      <c r="BK36" s="30">
        <f t="shared" si="11"/>
        <v>0</v>
      </c>
      <c r="BL36" s="30">
        <f t="shared" si="11"/>
        <v>0</v>
      </c>
      <c r="BM36" s="30">
        <f t="shared" si="11"/>
        <v>0</v>
      </c>
      <c r="BN36" s="30">
        <f t="shared" si="11"/>
        <v>0</v>
      </c>
      <c r="BO36" s="30">
        <f t="shared" si="11"/>
        <v>0</v>
      </c>
      <c r="BP36" s="30">
        <f t="shared" si="11"/>
        <v>0</v>
      </c>
      <c r="BQ36" s="30">
        <f t="shared" si="11"/>
        <v>0.9765625</v>
      </c>
      <c r="BR36" s="30">
        <f t="shared" si="11"/>
        <v>8.984375E-2</v>
      </c>
    </row>
    <row r="37" spans="1:70" ht="45.75" customHeight="1">
      <c r="A37" s="46"/>
      <c r="B37" s="34"/>
      <c r="C37" s="34"/>
      <c r="D37" s="34"/>
      <c r="E37" s="76" t="s">
        <v>84</v>
      </c>
      <c r="F37" s="19" t="s">
        <v>85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</row>
    <row r="38" spans="1:70" ht="35.25" customHeight="1">
      <c r="A38" s="46"/>
      <c r="B38" s="34"/>
      <c r="C38" s="34"/>
      <c r="D38" s="34"/>
      <c r="E38" s="76" t="s">
        <v>86</v>
      </c>
      <c r="F38" s="19" t="s">
        <v>87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</row>
    <row r="39" spans="1:70" ht="44.25" customHeight="1">
      <c r="A39" s="46"/>
      <c r="B39" s="31"/>
      <c r="C39" s="31"/>
      <c r="D39" s="31"/>
      <c r="E39" s="76" t="s">
        <v>285</v>
      </c>
      <c r="F39" s="19" t="s">
        <v>88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</row>
    <row r="40" spans="1:70" ht="78" customHeight="1">
      <c r="A40" s="46"/>
      <c r="B40" s="62" t="s">
        <v>89</v>
      </c>
      <c r="C40" s="57">
        <v>462</v>
      </c>
      <c r="D40" s="57" t="s">
        <v>90</v>
      </c>
      <c r="E40" s="76" t="s">
        <v>91</v>
      </c>
      <c r="F40" s="19" t="s">
        <v>92</v>
      </c>
      <c r="G40" s="21">
        <v>43831</v>
      </c>
      <c r="H40" s="21">
        <v>44166</v>
      </c>
      <c r="I40" s="30"/>
      <c r="J40" s="30"/>
      <c r="K40" s="30">
        <v>462</v>
      </c>
      <c r="L40" s="36">
        <v>5</v>
      </c>
      <c r="M40" s="30">
        <v>475</v>
      </c>
      <c r="N40" s="30">
        <v>157</v>
      </c>
      <c r="O40" s="30"/>
      <c r="P40" s="30"/>
      <c r="Q40" s="30"/>
      <c r="R40" s="30"/>
      <c r="S40" s="30">
        <v>22</v>
      </c>
      <c r="T40" s="30">
        <v>22</v>
      </c>
      <c r="U40" s="30">
        <v>250</v>
      </c>
      <c r="V40" s="30">
        <v>22</v>
      </c>
      <c r="W40" s="30">
        <v>462</v>
      </c>
      <c r="X40" s="30">
        <v>1</v>
      </c>
      <c r="Y40" s="30">
        <f t="shared" ref="Y40:AH40" si="12">M40/4</f>
        <v>118.75</v>
      </c>
      <c r="Z40" s="30">
        <f t="shared" si="12"/>
        <v>39.25</v>
      </c>
      <c r="AA40" s="30">
        <f t="shared" si="12"/>
        <v>0</v>
      </c>
      <c r="AB40" s="30">
        <f t="shared" si="12"/>
        <v>0</v>
      </c>
      <c r="AC40" s="30">
        <f t="shared" si="12"/>
        <v>0</v>
      </c>
      <c r="AD40" s="30">
        <f t="shared" si="12"/>
        <v>0</v>
      </c>
      <c r="AE40" s="30">
        <f t="shared" si="12"/>
        <v>5.5</v>
      </c>
      <c r="AF40" s="30">
        <f t="shared" si="12"/>
        <v>5.5</v>
      </c>
      <c r="AG40" s="30">
        <f t="shared" si="12"/>
        <v>62.5</v>
      </c>
      <c r="AH40" s="30">
        <f t="shared" si="12"/>
        <v>5.5</v>
      </c>
      <c r="AI40" s="30">
        <v>462</v>
      </c>
      <c r="AJ40" s="30">
        <v>1</v>
      </c>
      <c r="AK40" s="30">
        <f t="shared" ref="AK40:AT40" si="13">Y40/4</f>
        <v>29.6875</v>
      </c>
      <c r="AL40" s="30">
        <f t="shared" si="13"/>
        <v>9.8125</v>
      </c>
      <c r="AM40" s="30">
        <f t="shared" si="13"/>
        <v>0</v>
      </c>
      <c r="AN40" s="30">
        <f t="shared" si="13"/>
        <v>0</v>
      </c>
      <c r="AO40" s="30">
        <f t="shared" si="13"/>
        <v>0</v>
      </c>
      <c r="AP40" s="30">
        <f t="shared" si="13"/>
        <v>0</v>
      </c>
      <c r="AQ40" s="30">
        <f t="shared" si="13"/>
        <v>1.375</v>
      </c>
      <c r="AR40" s="30">
        <f t="shared" si="13"/>
        <v>1.375</v>
      </c>
      <c r="AS40" s="30">
        <f t="shared" si="13"/>
        <v>15.625</v>
      </c>
      <c r="AT40" s="30">
        <f t="shared" si="13"/>
        <v>1.375</v>
      </c>
      <c r="AU40" s="30">
        <v>462</v>
      </c>
      <c r="AV40" s="30">
        <v>1</v>
      </c>
      <c r="AW40" s="30">
        <f t="shared" ref="AW40:BF40" si="14">AK40/4</f>
        <v>7.421875</v>
      </c>
      <c r="AX40" s="30">
        <f t="shared" si="14"/>
        <v>2.453125</v>
      </c>
      <c r="AY40" s="30">
        <f t="shared" si="14"/>
        <v>0</v>
      </c>
      <c r="AZ40" s="30">
        <f t="shared" si="14"/>
        <v>0</v>
      </c>
      <c r="BA40" s="30">
        <f t="shared" si="14"/>
        <v>0</v>
      </c>
      <c r="BB40" s="30">
        <f t="shared" si="14"/>
        <v>0</v>
      </c>
      <c r="BC40" s="30">
        <f t="shared" si="14"/>
        <v>0.34375</v>
      </c>
      <c r="BD40" s="30">
        <f t="shared" si="14"/>
        <v>0.34375</v>
      </c>
      <c r="BE40" s="30">
        <f t="shared" si="14"/>
        <v>3.90625</v>
      </c>
      <c r="BF40" s="30">
        <f t="shared" si="14"/>
        <v>0.34375</v>
      </c>
      <c r="BG40" s="30">
        <v>462</v>
      </c>
      <c r="BH40" s="30">
        <v>2</v>
      </c>
      <c r="BI40" s="30">
        <f t="shared" ref="BI40:BR40" si="15">AW40/4</f>
        <v>1.85546875</v>
      </c>
      <c r="BJ40" s="30">
        <f t="shared" si="15"/>
        <v>0.61328125</v>
      </c>
      <c r="BK40" s="30">
        <f t="shared" si="15"/>
        <v>0</v>
      </c>
      <c r="BL40" s="30">
        <f t="shared" si="15"/>
        <v>0</v>
      </c>
      <c r="BM40" s="30">
        <f t="shared" si="15"/>
        <v>0</v>
      </c>
      <c r="BN40" s="30">
        <f t="shared" si="15"/>
        <v>0</v>
      </c>
      <c r="BO40" s="30">
        <f t="shared" si="15"/>
        <v>8.59375E-2</v>
      </c>
      <c r="BP40" s="30">
        <f t="shared" si="15"/>
        <v>8.59375E-2</v>
      </c>
      <c r="BQ40" s="30">
        <f t="shared" si="15"/>
        <v>0.9765625</v>
      </c>
      <c r="BR40" s="30">
        <f t="shared" si="15"/>
        <v>8.59375E-2</v>
      </c>
    </row>
    <row r="41" spans="1:70" ht="82.5" customHeight="1">
      <c r="A41" s="46"/>
      <c r="B41" s="34"/>
      <c r="C41" s="31"/>
      <c r="D41" s="31"/>
      <c r="E41" s="76" t="s">
        <v>93</v>
      </c>
      <c r="F41" s="19" t="s">
        <v>94</v>
      </c>
      <c r="G41" s="21">
        <v>43831</v>
      </c>
      <c r="H41" s="21">
        <v>44166</v>
      </c>
      <c r="I41" s="31"/>
      <c r="J41" s="31"/>
      <c r="K41" s="31"/>
      <c r="L41" s="31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1"/>
      <c r="X41" s="31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1"/>
      <c r="AJ41" s="31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1"/>
      <c r="AV41" s="31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1"/>
      <c r="BH41" s="31"/>
      <c r="BI41" s="34"/>
      <c r="BJ41" s="34"/>
      <c r="BK41" s="34"/>
      <c r="BL41" s="34"/>
      <c r="BM41" s="34"/>
      <c r="BN41" s="34"/>
      <c r="BO41" s="34"/>
      <c r="BP41" s="34"/>
      <c r="BQ41" s="34"/>
      <c r="BR41" s="34"/>
    </row>
    <row r="42" spans="1:70" ht="116.25" customHeight="1">
      <c r="A42" s="46"/>
      <c r="B42" s="34"/>
      <c r="C42" s="20">
        <v>463</v>
      </c>
      <c r="D42" s="20" t="s">
        <v>95</v>
      </c>
      <c r="E42" s="69" t="s">
        <v>96</v>
      </c>
      <c r="F42" s="19" t="s">
        <v>97</v>
      </c>
      <c r="G42" s="21">
        <v>43831</v>
      </c>
      <c r="H42" s="21">
        <v>44166</v>
      </c>
      <c r="I42" s="16"/>
      <c r="J42" s="16"/>
      <c r="K42" s="19">
        <v>463</v>
      </c>
      <c r="L42" s="22">
        <v>0.1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19">
        <v>463</v>
      </c>
      <c r="X42" s="19">
        <v>0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19">
        <v>463</v>
      </c>
      <c r="AJ42" s="19">
        <v>0</v>
      </c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19">
        <v>463</v>
      </c>
      <c r="AV42" s="19">
        <v>0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19">
        <v>463</v>
      </c>
      <c r="BH42" s="19">
        <v>1</v>
      </c>
      <c r="BI42" s="34"/>
      <c r="BJ42" s="34"/>
      <c r="BK42" s="34"/>
      <c r="BL42" s="34"/>
      <c r="BM42" s="34"/>
      <c r="BN42" s="34"/>
      <c r="BO42" s="34"/>
      <c r="BP42" s="34"/>
      <c r="BQ42" s="34"/>
      <c r="BR42" s="34"/>
    </row>
    <row r="43" spans="1:70" ht="200.25" customHeight="1">
      <c r="A43" s="46"/>
      <c r="B43" s="31"/>
      <c r="C43" s="20">
        <v>464</v>
      </c>
      <c r="D43" s="20" t="s">
        <v>98</v>
      </c>
      <c r="E43" s="77"/>
      <c r="F43" s="16"/>
      <c r="G43" s="16"/>
      <c r="H43" s="16"/>
      <c r="I43" s="16"/>
      <c r="J43" s="16"/>
      <c r="K43" s="19">
        <v>464</v>
      </c>
      <c r="L43" s="22">
        <v>0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19">
        <v>464</v>
      </c>
      <c r="X43" s="19">
        <v>0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19">
        <v>464</v>
      </c>
      <c r="AJ43" s="19">
        <v>0</v>
      </c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19">
        <v>464</v>
      </c>
      <c r="AV43" s="19">
        <v>0</v>
      </c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19">
        <v>464</v>
      </c>
      <c r="BH43" s="19">
        <v>0</v>
      </c>
      <c r="BI43" s="31"/>
      <c r="BJ43" s="31"/>
      <c r="BK43" s="31"/>
      <c r="BL43" s="31"/>
      <c r="BM43" s="31"/>
      <c r="BN43" s="31"/>
      <c r="BO43" s="31"/>
      <c r="BP43" s="31"/>
      <c r="BQ43" s="31"/>
      <c r="BR43" s="31"/>
    </row>
    <row r="44" spans="1:70" ht="66" customHeight="1">
      <c r="A44" s="61" t="s">
        <v>99</v>
      </c>
      <c r="B44" s="57" t="s">
        <v>100</v>
      </c>
      <c r="C44" s="57">
        <v>465</v>
      </c>
      <c r="D44" s="57" t="s">
        <v>101</v>
      </c>
      <c r="E44" s="76" t="s">
        <v>102</v>
      </c>
      <c r="F44" s="19" t="s">
        <v>103</v>
      </c>
      <c r="G44" s="21">
        <v>43831</v>
      </c>
      <c r="H44" s="21">
        <v>44166</v>
      </c>
      <c r="I44" s="30"/>
      <c r="J44" s="30"/>
      <c r="K44" s="30">
        <v>465</v>
      </c>
      <c r="L44" s="35">
        <v>0.3</v>
      </c>
      <c r="M44" s="32">
        <v>148</v>
      </c>
      <c r="N44" s="33">
        <v>34</v>
      </c>
      <c r="O44" s="33"/>
      <c r="P44" s="33"/>
      <c r="Q44" s="33"/>
      <c r="R44" s="33"/>
      <c r="S44" s="33">
        <v>5</v>
      </c>
      <c r="T44" s="33">
        <v>5</v>
      </c>
      <c r="U44" s="33">
        <v>100</v>
      </c>
      <c r="V44" s="33">
        <v>5</v>
      </c>
      <c r="W44" s="30">
        <v>465</v>
      </c>
      <c r="X44" s="47">
        <v>0.05</v>
      </c>
      <c r="Y44" s="32">
        <f t="shared" ref="Y44:AH44" si="16">M44/4</f>
        <v>37</v>
      </c>
      <c r="Z44" s="32">
        <f t="shared" si="16"/>
        <v>8.5</v>
      </c>
      <c r="AA44" s="32">
        <f t="shared" si="16"/>
        <v>0</v>
      </c>
      <c r="AB44" s="32">
        <f t="shared" si="16"/>
        <v>0</v>
      </c>
      <c r="AC44" s="32">
        <f t="shared" si="16"/>
        <v>0</v>
      </c>
      <c r="AD44" s="32">
        <f t="shared" si="16"/>
        <v>0</v>
      </c>
      <c r="AE44" s="32">
        <f t="shared" si="16"/>
        <v>1.25</v>
      </c>
      <c r="AF44" s="32">
        <f t="shared" si="16"/>
        <v>1.25</v>
      </c>
      <c r="AG44" s="32">
        <f t="shared" si="16"/>
        <v>25</v>
      </c>
      <c r="AH44" s="32">
        <f t="shared" si="16"/>
        <v>1.25</v>
      </c>
      <c r="AI44" s="30">
        <v>465</v>
      </c>
      <c r="AJ44" s="47">
        <v>0.1</v>
      </c>
      <c r="AK44" s="32">
        <f t="shared" ref="AK44:AT44" si="17">Y44/4</f>
        <v>9.25</v>
      </c>
      <c r="AL44" s="32">
        <f t="shared" si="17"/>
        <v>2.125</v>
      </c>
      <c r="AM44" s="32">
        <f t="shared" si="17"/>
        <v>0</v>
      </c>
      <c r="AN44" s="32">
        <f t="shared" si="17"/>
        <v>0</v>
      </c>
      <c r="AO44" s="32">
        <f t="shared" si="17"/>
        <v>0</v>
      </c>
      <c r="AP44" s="32">
        <f t="shared" si="17"/>
        <v>0</v>
      </c>
      <c r="AQ44" s="32">
        <f t="shared" si="17"/>
        <v>0.3125</v>
      </c>
      <c r="AR44" s="32">
        <f t="shared" si="17"/>
        <v>0.3125</v>
      </c>
      <c r="AS44" s="32">
        <f t="shared" si="17"/>
        <v>6.25</v>
      </c>
      <c r="AT44" s="32">
        <f t="shared" si="17"/>
        <v>0.3125</v>
      </c>
      <c r="AU44" s="30">
        <v>465</v>
      </c>
      <c r="AV44" s="47">
        <v>0.1</v>
      </c>
      <c r="AW44" s="32">
        <f t="shared" ref="AW44:BF44" si="18">AK44/4</f>
        <v>2.3125</v>
      </c>
      <c r="AX44" s="32">
        <f t="shared" si="18"/>
        <v>0.53125</v>
      </c>
      <c r="AY44" s="32">
        <f t="shared" si="18"/>
        <v>0</v>
      </c>
      <c r="AZ44" s="32">
        <f t="shared" si="18"/>
        <v>0</v>
      </c>
      <c r="BA44" s="32">
        <f t="shared" si="18"/>
        <v>0</v>
      </c>
      <c r="BB44" s="32">
        <f t="shared" si="18"/>
        <v>0</v>
      </c>
      <c r="BC44" s="32">
        <f t="shared" si="18"/>
        <v>7.8125E-2</v>
      </c>
      <c r="BD44" s="32">
        <f t="shared" si="18"/>
        <v>7.8125E-2</v>
      </c>
      <c r="BE44" s="32">
        <f t="shared" si="18"/>
        <v>1.5625</v>
      </c>
      <c r="BF44" s="32">
        <f t="shared" si="18"/>
        <v>7.8125E-2</v>
      </c>
      <c r="BG44" s="30">
        <v>465</v>
      </c>
      <c r="BH44" s="47">
        <v>0.05</v>
      </c>
      <c r="BI44" s="32">
        <f t="shared" ref="BI44:BR44" si="19">AW44/4</f>
        <v>0.578125</v>
      </c>
      <c r="BJ44" s="32">
        <f t="shared" si="19"/>
        <v>0.1328125</v>
      </c>
      <c r="BK44" s="32">
        <f t="shared" si="19"/>
        <v>0</v>
      </c>
      <c r="BL44" s="32">
        <f t="shared" si="19"/>
        <v>0</v>
      </c>
      <c r="BM44" s="32">
        <f t="shared" si="19"/>
        <v>0</v>
      </c>
      <c r="BN44" s="32">
        <f t="shared" si="19"/>
        <v>0</v>
      </c>
      <c r="BO44" s="32">
        <f t="shared" si="19"/>
        <v>1.953125E-2</v>
      </c>
      <c r="BP44" s="32">
        <f t="shared" si="19"/>
        <v>1.953125E-2</v>
      </c>
      <c r="BQ44" s="32">
        <f t="shared" si="19"/>
        <v>0.390625</v>
      </c>
      <c r="BR44" s="32">
        <f t="shared" si="19"/>
        <v>1.953125E-2</v>
      </c>
    </row>
    <row r="45" spans="1:70" ht="61.5" customHeight="1">
      <c r="A45" s="46"/>
      <c r="B45" s="34"/>
      <c r="C45" s="34"/>
      <c r="D45" s="34"/>
      <c r="E45" s="76" t="s">
        <v>104</v>
      </c>
      <c r="F45" s="19" t="s">
        <v>105</v>
      </c>
      <c r="G45" s="21">
        <v>43831</v>
      </c>
      <c r="H45" s="21">
        <v>44166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</row>
    <row r="46" spans="1:70" ht="63.75" customHeight="1">
      <c r="A46" s="46"/>
      <c r="B46" s="31"/>
      <c r="C46" s="31"/>
      <c r="D46" s="31"/>
      <c r="E46" s="76" t="s">
        <v>106</v>
      </c>
      <c r="F46" s="19" t="s">
        <v>107</v>
      </c>
      <c r="G46" s="21">
        <v>42767</v>
      </c>
      <c r="H46" s="21">
        <v>43070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</row>
    <row r="47" spans="1:70" ht="51.75" customHeight="1">
      <c r="A47" s="46"/>
      <c r="B47" s="57" t="s">
        <v>108</v>
      </c>
      <c r="C47" s="57">
        <v>466</v>
      </c>
      <c r="D47" s="57" t="s">
        <v>109</v>
      </c>
      <c r="E47" s="76" t="s">
        <v>110</v>
      </c>
      <c r="F47" s="19" t="s">
        <v>111</v>
      </c>
      <c r="G47" s="21">
        <v>43831</v>
      </c>
      <c r="H47" s="21">
        <v>44166</v>
      </c>
      <c r="I47" s="30"/>
      <c r="J47" s="30"/>
      <c r="K47" s="30">
        <v>466</v>
      </c>
      <c r="L47" s="36">
        <v>2</v>
      </c>
      <c r="M47" s="32">
        <v>303</v>
      </c>
      <c r="N47" s="33">
        <v>162</v>
      </c>
      <c r="O47" s="33"/>
      <c r="P47" s="33"/>
      <c r="Q47" s="33"/>
      <c r="R47" s="33"/>
      <c r="S47" s="33">
        <v>20</v>
      </c>
      <c r="T47" s="33">
        <v>10</v>
      </c>
      <c r="U47" s="33">
        <v>100</v>
      </c>
      <c r="V47" s="33">
        <v>10</v>
      </c>
      <c r="W47" s="30">
        <v>466</v>
      </c>
      <c r="X47" s="30" t="s">
        <v>112</v>
      </c>
      <c r="Y47" s="32">
        <f t="shared" ref="Y47:AH47" si="20">M47/4</f>
        <v>75.75</v>
      </c>
      <c r="Z47" s="32">
        <f t="shared" si="20"/>
        <v>40.5</v>
      </c>
      <c r="AA47" s="32">
        <f t="shared" si="20"/>
        <v>0</v>
      </c>
      <c r="AB47" s="32">
        <f t="shared" si="20"/>
        <v>0</v>
      </c>
      <c r="AC47" s="32">
        <f t="shared" si="20"/>
        <v>0</v>
      </c>
      <c r="AD47" s="32">
        <f t="shared" si="20"/>
        <v>0</v>
      </c>
      <c r="AE47" s="32">
        <f t="shared" si="20"/>
        <v>5</v>
      </c>
      <c r="AF47" s="32">
        <f t="shared" si="20"/>
        <v>2.5</v>
      </c>
      <c r="AG47" s="32">
        <f t="shared" si="20"/>
        <v>25</v>
      </c>
      <c r="AH47" s="32">
        <f t="shared" si="20"/>
        <v>2.5</v>
      </c>
      <c r="AI47" s="30">
        <v>466</v>
      </c>
      <c r="AJ47" s="30" t="s">
        <v>112</v>
      </c>
      <c r="AK47" s="32">
        <f t="shared" ref="AK47:AT47" si="21">Y47/4</f>
        <v>18.9375</v>
      </c>
      <c r="AL47" s="32">
        <f t="shared" si="21"/>
        <v>10.125</v>
      </c>
      <c r="AM47" s="32">
        <f t="shared" si="21"/>
        <v>0</v>
      </c>
      <c r="AN47" s="32">
        <f t="shared" si="21"/>
        <v>0</v>
      </c>
      <c r="AO47" s="32">
        <f t="shared" si="21"/>
        <v>0</v>
      </c>
      <c r="AP47" s="32">
        <f t="shared" si="21"/>
        <v>0</v>
      </c>
      <c r="AQ47" s="32">
        <f t="shared" si="21"/>
        <v>1.25</v>
      </c>
      <c r="AR47" s="32">
        <f t="shared" si="21"/>
        <v>0.625</v>
      </c>
      <c r="AS47" s="32">
        <f t="shared" si="21"/>
        <v>6.25</v>
      </c>
      <c r="AT47" s="32">
        <f t="shared" si="21"/>
        <v>0.625</v>
      </c>
      <c r="AU47" s="30">
        <v>466</v>
      </c>
      <c r="AV47" s="30" t="s">
        <v>112</v>
      </c>
      <c r="AW47" s="32">
        <f t="shared" ref="AW47:BF47" si="22">AK47/4</f>
        <v>4.734375</v>
      </c>
      <c r="AX47" s="32">
        <f t="shared" si="22"/>
        <v>2.53125</v>
      </c>
      <c r="AY47" s="32">
        <f t="shared" si="22"/>
        <v>0</v>
      </c>
      <c r="AZ47" s="32">
        <f t="shared" si="22"/>
        <v>0</v>
      </c>
      <c r="BA47" s="32">
        <f t="shared" si="22"/>
        <v>0</v>
      </c>
      <c r="BB47" s="32">
        <f t="shared" si="22"/>
        <v>0</v>
      </c>
      <c r="BC47" s="32">
        <f t="shared" si="22"/>
        <v>0.3125</v>
      </c>
      <c r="BD47" s="32">
        <f t="shared" si="22"/>
        <v>0.15625</v>
      </c>
      <c r="BE47" s="32">
        <f t="shared" si="22"/>
        <v>1.5625</v>
      </c>
      <c r="BF47" s="32">
        <f t="shared" si="22"/>
        <v>0.15625</v>
      </c>
      <c r="BG47" s="30">
        <v>466</v>
      </c>
      <c r="BH47" s="30" t="s">
        <v>112</v>
      </c>
      <c r="BI47" s="32">
        <f t="shared" ref="BI47:BR47" si="23">AW47/4</f>
        <v>1.18359375</v>
      </c>
      <c r="BJ47" s="32">
        <f t="shared" si="23"/>
        <v>0.6328125</v>
      </c>
      <c r="BK47" s="32">
        <f t="shared" si="23"/>
        <v>0</v>
      </c>
      <c r="BL47" s="32">
        <f t="shared" si="23"/>
        <v>0</v>
      </c>
      <c r="BM47" s="32">
        <f t="shared" si="23"/>
        <v>0</v>
      </c>
      <c r="BN47" s="32">
        <f t="shared" si="23"/>
        <v>0</v>
      </c>
      <c r="BO47" s="32">
        <f t="shared" si="23"/>
        <v>7.8125E-2</v>
      </c>
      <c r="BP47" s="32">
        <f t="shared" si="23"/>
        <v>3.90625E-2</v>
      </c>
      <c r="BQ47" s="32">
        <f t="shared" si="23"/>
        <v>0.390625</v>
      </c>
      <c r="BR47" s="32">
        <f t="shared" si="23"/>
        <v>3.90625E-2</v>
      </c>
    </row>
    <row r="48" spans="1:70" ht="70.5" customHeight="1">
      <c r="A48" s="46"/>
      <c r="B48" s="34"/>
      <c r="C48" s="34"/>
      <c r="D48" s="34"/>
      <c r="E48" s="76" t="s">
        <v>113</v>
      </c>
      <c r="F48" s="19" t="s">
        <v>114</v>
      </c>
      <c r="G48" s="21">
        <v>43831</v>
      </c>
      <c r="H48" s="21">
        <v>44166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</row>
    <row r="49" spans="1:70" ht="43.5" customHeight="1">
      <c r="A49" s="46"/>
      <c r="B49" s="34"/>
      <c r="C49" s="34"/>
      <c r="D49" s="34"/>
      <c r="E49" s="76" t="s">
        <v>115</v>
      </c>
      <c r="F49" s="19" t="s">
        <v>116</v>
      </c>
      <c r="G49" s="21">
        <v>43831</v>
      </c>
      <c r="H49" s="21">
        <v>44166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</row>
    <row r="50" spans="1:70" ht="68.25" customHeight="1">
      <c r="A50" s="46"/>
      <c r="B50" s="31"/>
      <c r="C50" s="31"/>
      <c r="D50" s="31"/>
      <c r="E50" s="76" t="s">
        <v>117</v>
      </c>
      <c r="F50" s="19" t="s">
        <v>118</v>
      </c>
      <c r="G50" s="21">
        <v>43831</v>
      </c>
      <c r="H50" s="21">
        <v>44166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</row>
    <row r="51" spans="1:70" ht="59.25" customHeight="1">
      <c r="A51" s="46"/>
      <c r="B51" s="57" t="s">
        <v>119</v>
      </c>
      <c r="C51" s="57">
        <v>467</v>
      </c>
      <c r="D51" s="57" t="s">
        <v>120</v>
      </c>
      <c r="E51" s="76" t="s">
        <v>121</v>
      </c>
      <c r="F51" s="19" t="s">
        <v>122</v>
      </c>
      <c r="G51" s="21">
        <v>43831</v>
      </c>
      <c r="H51" s="21">
        <v>44166</v>
      </c>
      <c r="I51" s="30"/>
      <c r="J51" s="30"/>
      <c r="K51" s="30">
        <v>467</v>
      </c>
      <c r="L51" s="32">
        <v>1</v>
      </c>
      <c r="M51" s="32">
        <v>157</v>
      </c>
      <c r="N51" s="33">
        <v>46</v>
      </c>
      <c r="O51" s="33"/>
      <c r="P51" s="33"/>
      <c r="Q51" s="33"/>
      <c r="R51" s="33"/>
      <c r="S51" s="33">
        <v>6</v>
      </c>
      <c r="T51" s="33">
        <v>3</v>
      </c>
      <c r="U51" s="33">
        <v>100</v>
      </c>
      <c r="V51" s="33">
        <v>3</v>
      </c>
      <c r="W51" s="30">
        <v>467</v>
      </c>
      <c r="X51" s="30" t="s">
        <v>123</v>
      </c>
      <c r="Y51" s="32">
        <f t="shared" ref="Y51:AH51" si="24">M51/4</f>
        <v>39.25</v>
      </c>
      <c r="Z51" s="32">
        <f t="shared" si="24"/>
        <v>11.5</v>
      </c>
      <c r="AA51" s="32">
        <f t="shared" si="24"/>
        <v>0</v>
      </c>
      <c r="AB51" s="32">
        <f t="shared" si="24"/>
        <v>0</v>
      </c>
      <c r="AC51" s="32">
        <f t="shared" si="24"/>
        <v>0</v>
      </c>
      <c r="AD51" s="32">
        <f t="shared" si="24"/>
        <v>0</v>
      </c>
      <c r="AE51" s="32">
        <f t="shared" si="24"/>
        <v>1.5</v>
      </c>
      <c r="AF51" s="32">
        <f t="shared" si="24"/>
        <v>0.75</v>
      </c>
      <c r="AG51" s="32">
        <f t="shared" si="24"/>
        <v>25</v>
      </c>
      <c r="AH51" s="32">
        <f t="shared" si="24"/>
        <v>0.75</v>
      </c>
      <c r="AI51" s="30">
        <v>467</v>
      </c>
      <c r="AJ51" s="30" t="s">
        <v>123</v>
      </c>
      <c r="AK51" s="32">
        <f t="shared" ref="AK51:AT51" si="25">Y51/4</f>
        <v>9.8125</v>
      </c>
      <c r="AL51" s="32">
        <f t="shared" si="25"/>
        <v>2.875</v>
      </c>
      <c r="AM51" s="32">
        <f t="shared" si="25"/>
        <v>0</v>
      </c>
      <c r="AN51" s="32">
        <f t="shared" si="25"/>
        <v>0</v>
      </c>
      <c r="AO51" s="32">
        <f t="shared" si="25"/>
        <v>0</v>
      </c>
      <c r="AP51" s="32">
        <f t="shared" si="25"/>
        <v>0</v>
      </c>
      <c r="AQ51" s="32">
        <f t="shared" si="25"/>
        <v>0.375</v>
      </c>
      <c r="AR51" s="32">
        <f t="shared" si="25"/>
        <v>0.1875</v>
      </c>
      <c r="AS51" s="32">
        <f t="shared" si="25"/>
        <v>6.25</v>
      </c>
      <c r="AT51" s="32">
        <f t="shared" si="25"/>
        <v>0.1875</v>
      </c>
      <c r="AU51" s="30">
        <v>467</v>
      </c>
      <c r="AV51" s="30" t="s">
        <v>123</v>
      </c>
      <c r="AW51" s="32">
        <f t="shared" ref="AW51:BF51" si="26">AK51/4</f>
        <v>2.453125</v>
      </c>
      <c r="AX51" s="32">
        <f t="shared" si="26"/>
        <v>0.71875</v>
      </c>
      <c r="AY51" s="32">
        <f t="shared" si="26"/>
        <v>0</v>
      </c>
      <c r="AZ51" s="32">
        <f t="shared" si="26"/>
        <v>0</v>
      </c>
      <c r="BA51" s="32">
        <f t="shared" si="26"/>
        <v>0</v>
      </c>
      <c r="BB51" s="32">
        <f t="shared" si="26"/>
        <v>0</v>
      </c>
      <c r="BC51" s="32">
        <f t="shared" si="26"/>
        <v>9.375E-2</v>
      </c>
      <c r="BD51" s="32">
        <f t="shared" si="26"/>
        <v>4.6875E-2</v>
      </c>
      <c r="BE51" s="32">
        <f t="shared" si="26"/>
        <v>1.5625</v>
      </c>
      <c r="BF51" s="32">
        <f t="shared" si="26"/>
        <v>4.6875E-2</v>
      </c>
      <c r="BG51" s="30">
        <v>467</v>
      </c>
      <c r="BH51" s="30" t="s">
        <v>123</v>
      </c>
      <c r="BI51" s="32">
        <f t="shared" ref="BI51:BR51" si="27">AW51/4</f>
        <v>0.61328125</v>
      </c>
      <c r="BJ51" s="32">
        <f t="shared" si="27"/>
        <v>0.1796875</v>
      </c>
      <c r="BK51" s="32">
        <f t="shared" si="27"/>
        <v>0</v>
      </c>
      <c r="BL51" s="32">
        <f t="shared" si="27"/>
        <v>0</v>
      </c>
      <c r="BM51" s="32">
        <f t="shared" si="27"/>
        <v>0</v>
      </c>
      <c r="BN51" s="32">
        <f t="shared" si="27"/>
        <v>0</v>
      </c>
      <c r="BO51" s="32">
        <f t="shared" si="27"/>
        <v>2.34375E-2</v>
      </c>
      <c r="BP51" s="32">
        <f t="shared" si="27"/>
        <v>1.171875E-2</v>
      </c>
      <c r="BQ51" s="32">
        <f t="shared" si="27"/>
        <v>0.390625</v>
      </c>
      <c r="BR51" s="32">
        <f t="shared" si="27"/>
        <v>1.171875E-2</v>
      </c>
    </row>
    <row r="52" spans="1:70" ht="57.75" customHeight="1">
      <c r="A52" s="46"/>
      <c r="B52" s="31"/>
      <c r="C52" s="31"/>
      <c r="D52" s="31"/>
      <c r="E52" s="76" t="s">
        <v>124</v>
      </c>
      <c r="F52" s="19" t="s">
        <v>125</v>
      </c>
      <c r="G52" s="21">
        <v>43831</v>
      </c>
      <c r="H52" s="21">
        <v>44166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</row>
    <row r="53" spans="1:70" ht="58.5" customHeight="1">
      <c r="A53" s="46"/>
      <c r="B53" s="57" t="s">
        <v>126</v>
      </c>
      <c r="C53" s="57">
        <v>468</v>
      </c>
      <c r="D53" s="57" t="s">
        <v>127</v>
      </c>
      <c r="E53" s="76" t="s">
        <v>128</v>
      </c>
      <c r="F53" s="19" t="s">
        <v>122</v>
      </c>
      <c r="G53" s="21">
        <v>43831</v>
      </c>
      <c r="H53" s="21">
        <v>44166</v>
      </c>
      <c r="I53" s="30"/>
      <c r="J53" s="30"/>
      <c r="K53" s="30">
        <v>468</v>
      </c>
      <c r="L53" s="36">
        <v>1</v>
      </c>
      <c r="M53" s="32">
        <v>151</v>
      </c>
      <c r="N53" s="33">
        <v>41</v>
      </c>
      <c r="O53" s="33"/>
      <c r="P53" s="33"/>
      <c r="Q53" s="33"/>
      <c r="R53" s="33"/>
      <c r="S53" s="33">
        <v>5</v>
      </c>
      <c r="T53" s="33">
        <v>3</v>
      </c>
      <c r="U53" s="33">
        <v>100</v>
      </c>
      <c r="V53" s="33">
        <v>3</v>
      </c>
      <c r="W53" s="30">
        <v>468</v>
      </c>
      <c r="X53" s="30" t="s">
        <v>123</v>
      </c>
      <c r="Y53" s="32">
        <f t="shared" ref="Y53:AH53" si="28">M53/4</f>
        <v>37.75</v>
      </c>
      <c r="Z53" s="32">
        <f t="shared" si="28"/>
        <v>10.25</v>
      </c>
      <c r="AA53" s="32">
        <f t="shared" si="28"/>
        <v>0</v>
      </c>
      <c r="AB53" s="32">
        <f t="shared" si="28"/>
        <v>0</v>
      </c>
      <c r="AC53" s="32">
        <f t="shared" si="28"/>
        <v>0</v>
      </c>
      <c r="AD53" s="32">
        <f t="shared" si="28"/>
        <v>0</v>
      </c>
      <c r="AE53" s="32">
        <f t="shared" si="28"/>
        <v>1.25</v>
      </c>
      <c r="AF53" s="32">
        <f t="shared" si="28"/>
        <v>0.75</v>
      </c>
      <c r="AG53" s="32">
        <f t="shared" si="28"/>
        <v>25</v>
      </c>
      <c r="AH53" s="32">
        <f t="shared" si="28"/>
        <v>0.75</v>
      </c>
      <c r="AI53" s="30">
        <v>468</v>
      </c>
      <c r="AJ53" s="30" t="s">
        <v>123</v>
      </c>
      <c r="AK53" s="32">
        <f t="shared" ref="AK53:AT53" si="29">Y53/4</f>
        <v>9.4375</v>
      </c>
      <c r="AL53" s="32">
        <f t="shared" si="29"/>
        <v>2.5625</v>
      </c>
      <c r="AM53" s="32">
        <f t="shared" si="29"/>
        <v>0</v>
      </c>
      <c r="AN53" s="32">
        <f t="shared" si="29"/>
        <v>0</v>
      </c>
      <c r="AO53" s="32">
        <f t="shared" si="29"/>
        <v>0</v>
      </c>
      <c r="AP53" s="32">
        <f t="shared" si="29"/>
        <v>0</v>
      </c>
      <c r="AQ53" s="32">
        <f t="shared" si="29"/>
        <v>0.3125</v>
      </c>
      <c r="AR53" s="32">
        <f t="shared" si="29"/>
        <v>0.1875</v>
      </c>
      <c r="AS53" s="32">
        <f t="shared" si="29"/>
        <v>6.25</v>
      </c>
      <c r="AT53" s="32">
        <f t="shared" si="29"/>
        <v>0.1875</v>
      </c>
      <c r="AU53" s="30">
        <v>468</v>
      </c>
      <c r="AV53" s="30" t="s">
        <v>123</v>
      </c>
      <c r="AW53" s="32">
        <f t="shared" ref="AW53:BF53" si="30">AK53/4</f>
        <v>2.359375</v>
      </c>
      <c r="AX53" s="32">
        <f t="shared" si="30"/>
        <v>0.640625</v>
      </c>
      <c r="AY53" s="32">
        <f t="shared" si="30"/>
        <v>0</v>
      </c>
      <c r="AZ53" s="32">
        <f t="shared" si="30"/>
        <v>0</v>
      </c>
      <c r="BA53" s="32">
        <f t="shared" si="30"/>
        <v>0</v>
      </c>
      <c r="BB53" s="32">
        <f t="shared" si="30"/>
        <v>0</v>
      </c>
      <c r="BC53" s="32">
        <f t="shared" si="30"/>
        <v>7.8125E-2</v>
      </c>
      <c r="BD53" s="32">
        <f t="shared" si="30"/>
        <v>4.6875E-2</v>
      </c>
      <c r="BE53" s="32">
        <f t="shared" si="30"/>
        <v>1.5625</v>
      </c>
      <c r="BF53" s="32">
        <f t="shared" si="30"/>
        <v>4.6875E-2</v>
      </c>
      <c r="BG53" s="30">
        <v>468</v>
      </c>
      <c r="BH53" s="30" t="s">
        <v>123</v>
      </c>
      <c r="BI53" s="32">
        <f t="shared" ref="BI53:BR53" si="31">AW53/4</f>
        <v>0.58984375</v>
      </c>
      <c r="BJ53" s="32">
        <f t="shared" si="31"/>
        <v>0.16015625</v>
      </c>
      <c r="BK53" s="32">
        <f t="shared" si="31"/>
        <v>0</v>
      </c>
      <c r="BL53" s="32">
        <f t="shared" si="31"/>
        <v>0</v>
      </c>
      <c r="BM53" s="32">
        <f t="shared" si="31"/>
        <v>0</v>
      </c>
      <c r="BN53" s="32">
        <f t="shared" si="31"/>
        <v>0</v>
      </c>
      <c r="BO53" s="32">
        <f t="shared" si="31"/>
        <v>1.953125E-2</v>
      </c>
      <c r="BP53" s="32">
        <f t="shared" si="31"/>
        <v>1.171875E-2</v>
      </c>
      <c r="BQ53" s="32">
        <f t="shared" si="31"/>
        <v>0.390625</v>
      </c>
      <c r="BR53" s="32">
        <f t="shared" si="31"/>
        <v>1.171875E-2</v>
      </c>
    </row>
    <row r="54" spans="1:70" ht="60.75" customHeight="1">
      <c r="A54" s="46"/>
      <c r="B54" s="31"/>
      <c r="C54" s="31"/>
      <c r="D54" s="31"/>
      <c r="E54" s="76" t="s">
        <v>124</v>
      </c>
      <c r="F54" s="19" t="s">
        <v>125</v>
      </c>
      <c r="G54" s="21">
        <v>43831</v>
      </c>
      <c r="H54" s="21">
        <v>44166</v>
      </c>
      <c r="I54" s="31"/>
      <c r="J54" s="31"/>
      <c r="K54" s="31"/>
      <c r="L54" s="31"/>
      <c r="M54" s="31"/>
      <c r="N54" s="34"/>
      <c r="O54" s="34"/>
      <c r="P54" s="34"/>
      <c r="Q54" s="34"/>
      <c r="R54" s="34"/>
      <c r="S54" s="34"/>
      <c r="T54" s="34"/>
      <c r="U54" s="34"/>
      <c r="V54" s="34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</row>
    <row r="55" spans="1:70" ht="45.75" customHeight="1">
      <c r="A55" s="46"/>
      <c r="B55" s="57" t="s">
        <v>129</v>
      </c>
      <c r="C55" s="57">
        <v>469</v>
      </c>
      <c r="D55" s="57" t="s">
        <v>130</v>
      </c>
      <c r="E55" s="76" t="s">
        <v>131</v>
      </c>
      <c r="F55" s="19" t="s">
        <v>132</v>
      </c>
      <c r="G55" s="21">
        <v>43831</v>
      </c>
      <c r="H55" s="21">
        <v>44166</v>
      </c>
      <c r="I55" s="30"/>
      <c r="J55" s="30"/>
      <c r="K55" s="30">
        <v>469</v>
      </c>
      <c r="L55" s="32">
        <v>1</v>
      </c>
      <c r="M55" s="30">
        <v>150</v>
      </c>
      <c r="N55" s="30">
        <v>40</v>
      </c>
      <c r="O55" s="30"/>
      <c r="P55" s="30"/>
      <c r="Q55" s="30"/>
      <c r="R55" s="30"/>
      <c r="S55" s="30">
        <v>5</v>
      </c>
      <c r="T55" s="30">
        <v>3</v>
      </c>
      <c r="U55" s="30">
        <v>100</v>
      </c>
      <c r="V55" s="30">
        <v>3</v>
      </c>
      <c r="W55" s="30">
        <v>469</v>
      </c>
      <c r="X55" s="30" t="s">
        <v>123</v>
      </c>
      <c r="Y55" s="30">
        <f t="shared" ref="Y55:AH55" si="32">M55/4</f>
        <v>37.5</v>
      </c>
      <c r="Z55" s="30">
        <f t="shared" si="32"/>
        <v>10</v>
      </c>
      <c r="AA55" s="30">
        <f t="shared" si="32"/>
        <v>0</v>
      </c>
      <c r="AB55" s="30">
        <f t="shared" si="32"/>
        <v>0</v>
      </c>
      <c r="AC55" s="30">
        <f t="shared" si="32"/>
        <v>0</v>
      </c>
      <c r="AD55" s="30">
        <f t="shared" si="32"/>
        <v>0</v>
      </c>
      <c r="AE55" s="30">
        <f t="shared" si="32"/>
        <v>1.25</v>
      </c>
      <c r="AF55" s="30">
        <f t="shared" si="32"/>
        <v>0.75</v>
      </c>
      <c r="AG55" s="30">
        <f t="shared" si="32"/>
        <v>25</v>
      </c>
      <c r="AH55" s="30">
        <f t="shared" si="32"/>
        <v>0.75</v>
      </c>
      <c r="AI55" s="30">
        <v>469</v>
      </c>
      <c r="AJ55" s="30" t="s">
        <v>123</v>
      </c>
      <c r="AK55" s="30">
        <f t="shared" ref="AK55:AT55" si="33">Y55/4</f>
        <v>9.375</v>
      </c>
      <c r="AL55" s="30">
        <f t="shared" si="33"/>
        <v>2.5</v>
      </c>
      <c r="AM55" s="30">
        <f t="shared" si="33"/>
        <v>0</v>
      </c>
      <c r="AN55" s="30">
        <f t="shared" si="33"/>
        <v>0</v>
      </c>
      <c r="AO55" s="30">
        <f t="shared" si="33"/>
        <v>0</v>
      </c>
      <c r="AP55" s="30">
        <f t="shared" si="33"/>
        <v>0</v>
      </c>
      <c r="AQ55" s="30">
        <f t="shared" si="33"/>
        <v>0.3125</v>
      </c>
      <c r="AR55" s="30">
        <f t="shared" si="33"/>
        <v>0.1875</v>
      </c>
      <c r="AS55" s="30">
        <f t="shared" si="33"/>
        <v>6.25</v>
      </c>
      <c r="AT55" s="30">
        <f t="shared" si="33"/>
        <v>0.1875</v>
      </c>
      <c r="AU55" s="30">
        <v>469</v>
      </c>
      <c r="AV55" s="30" t="s">
        <v>123</v>
      </c>
      <c r="AW55" s="30">
        <f t="shared" ref="AW55:BF55" si="34">AK55/4</f>
        <v>2.34375</v>
      </c>
      <c r="AX55" s="30">
        <f t="shared" si="34"/>
        <v>0.625</v>
      </c>
      <c r="AY55" s="30">
        <f t="shared" si="34"/>
        <v>0</v>
      </c>
      <c r="AZ55" s="30">
        <f t="shared" si="34"/>
        <v>0</v>
      </c>
      <c r="BA55" s="30">
        <f t="shared" si="34"/>
        <v>0</v>
      </c>
      <c r="BB55" s="30">
        <f t="shared" si="34"/>
        <v>0</v>
      </c>
      <c r="BC55" s="30">
        <f t="shared" si="34"/>
        <v>7.8125E-2</v>
      </c>
      <c r="BD55" s="30">
        <f t="shared" si="34"/>
        <v>4.6875E-2</v>
      </c>
      <c r="BE55" s="30">
        <f t="shared" si="34"/>
        <v>1.5625</v>
      </c>
      <c r="BF55" s="30">
        <f t="shared" si="34"/>
        <v>4.6875E-2</v>
      </c>
      <c r="BG55" s="30">
        <v>469</v>
      </c>
      <c r="BH55" s="30" t="s">
        <v>123</v>
      </c>
      <c r="BI55" s="30">
        <f t="shared" ref="BI55:BR55" si="35">AW55/4</f>
        <v>0.5859375</v>
      </c>
      <c r="BJ55" s="30">
        <f t="shared" si="35"/>
        <v>0.15625</v>
      </c>
      <c r="BK55" s="30">
        <f t="shared" si="35"/>
        <v>0</v>
      </c>
      <c r="BL55" s="30">
        <f t="shared" si="35"/>
        <v>0</v>
      </c>
      <c r="BM55" s="30">
        <f t="shared" si="35"/>
        <v>0</v>
      </c>
      <c r="BN55" s="30">
        <f t="shared" si="35"/>
        <v>0</v>
      </c>
      <c r="BO55" s="30">
        <f t="shared" si="35"/>
        <v>1.953125E-2</v>
      </c>
      <c r="BP55" s="30">
        <f t="shared" si="35"/>
        <v>1.171875E-2</v>
      </c>
      <c r="BQ55" s="30">
        <f t="shared" si="35"/>
        <v>0.390625</v>
      </c>
      <c r="BR55" s="30">
        <f t="shared" si="35"/>
        <v>1.171875E-2</v>
      </c>
    </row>
    <row r="56" spans="1:70" ht="72" customHeight="1">
      <c r="A56" s="46"/>
      <c r="B56" s="31"/>
      <c r="C56" s="31"/>
      <c r="D56" s="31"/>
      <c r="E56" s="76" t="s">
        <v>133</v>
      </c>
      <c r="F56" s="19" t="s">
        <v>134</v>
      </c>
      <c r="G56" s="21">
        <v>43831</v>
      </c>
      <c r="H56" s="21">
        <v>44166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</row>
    <row r="57" spans="1:70" ht="76.5" customHeight="1">
      <c r="A57" s="46"/>
      <c r="B57" s="62" t="s">
        <v>135</v>
      </c>
      <c r="C57" s="57">
        <v>470</v>
      </c>
      <c r="D57" s="57" t="s">
        <v>136</v>
      </c>
      <c r="E57" s="69" t="s">
        <v>137</v>
      </c>
      <c r="F57" s="19" t="s">
        <v>138</v>
      </c>
      <c r="G57" s="21">
        <v>43831</v>
      </c>
      <c r="H57" s="21">
        <v>44166</v>
      </c>
      <c r="I57" s="30"/>
      <c r="J57" s="30"/>
      <c r="K57" s="30">
        <v>470</v>
      </c>
      <c r="L57" s="32">
        <v>30</v>
      </c>
      <c r="M57" s="32">
        <v>172</v>
      </c>
      <c r="N57" s="33">
        <v>58</v>
      </c>
      <c r="O57" s="33"/>
      <c r="P57" s="33"/>
      <c r="Q57" s="33"/>
      <c r="R57" s="33"/>
      <c r="S57" s="33">
        <v>7</v>
      </c>
      <c r="T57" s="33">
        <v>4</v>
      </c>
      <c r="U57" s="33">
        <v>100</v>
      </c>
      <c r="V57" s="33">
        <v>4</v>
      </c>
      <c r="W57" s="30">
        <v>470</v>
      </c>
      <c r="X57" s="30">
        <v>10</v>
      </c>
      <c r="Y57" s="32">
        <f t="shared" ref="Y57:AH57" si="36">M57/4</f>
        <v>43</v>
      </c>
      <c r="Z57" s="32">
        <f t="shared" si="36"/>
        <v>14.5</v>
      </c>
      <c r="AA57" s="32">
        <f t="shared" si="36"/>
        <v>0</v>
      </c>
      <c r="AB57" s="32">
        <f t="shared" si="36"/>
        <v>0</v>
      </c>
      <c r="AC57" s="32">
        <f t="shared" si="36"/>
        <v>0</v>
      </c>
      <c r="AD57" s="32">
        <f t="shared" si="36"/>
        <v>0</v>
      </c>
      <c r="AE57" s="32">
        <f t="shared" si="36"/>
        <v>1.75</v>
      </c>
      <c r="AF57" s="32">
        <f t="shared" si="36"/>
        <v>1</v>
      </c>
      <c r="AG57" s="32">
        <f t="shared" si="36"/>
        <v>25</v>
      </c>
      <c r="AH57" s="32">
        <f t="shared" si="36"/>
        <v>1</v>
      </c>
      <c r="AI57" s="30">
        <v>470</v>
      </c>
      <c r="AJ57" s="30">
        <v>10</v>
      </c>
      <c r="AK57" s="32">
        <f t="shared" ref="AK57:AT57" si="37">Y57/4</f>
        <v>10.75</v>
      </c>
      <c r="AL57" s="32">
        <f t="shared" si="37"/>
        <v>3.625</v>
      </c>
      <c r="AM57" s="32">
        <f t="shared" si="37"/>
        <v>0</v>
      </c>
      <c r="AN57" s="32">
        <f t="shared" si="37"/>
        <v>0</v>
      </c>
      <c r="AO57" s="32">
        <f t="shared" si="37"/>
        <v>0</v>
      </c>
      <c r="AP57" s="32">
        <f t="shared" si="37"/>
        <v>0</v>
      </c>
      <c r="AQ57" s="32">
        <f t="shared" si="37"/>
        <v>0.4375</v>
      </c>
      <c r="AR57" s="32">
        <f t="shared" si="37"/>
        <v>0.25</v>
      </c>
      <c r="AS57" s="32">
        <f t="shared" si="37"/>
        <v>6.25</v>
      </c>
      <c r="AT57" s="32">
        <f t="shared" si="37"/>
        <v>0.25</v>
      </c>
      <c r="AU57" s="30">
        <v>470</v>
      </c>
      <c r="AV57" s="30">
        <v>5</v>
      </c>
      <c r="AW57" s="32">
        <f t="shared" ref="AW57:BF57" si="38">AK57/4</f>
        <v>2.6875</v>
      </c>
      <c r="AX57" s="32">
        <f t="shared" si="38"/>
        <v>0.90625</v>
      </c>
      <c r="AY57" s="32">
        <f t="shared" si="38"/>
        <v>0</v>
      </c>
      <c r="AZ57" s="32">
        <f t="shared" si="38"/>
        <v>0</v>
      </c>
      <c r="BA57" s="32">
        <f t="shared" si="38"/>
        <v>0</v>
      </c>
      <c r="BB57" s="32">
        <f t="shared" si="38"/>
        <v>0</v>
      </c>
      <c r="BC57" s="32">
        <f t="shared" si="38"/>
        <v>0.109375</v>
      </c>
      <c r="BD57" s="32">
        <f t="shared" si="38"/>
        <v>6.25E-2</v>
      </c>
      <c r="BE57" s="32">
        <f t="shared" si="38"/>
        <v>1.5625</v>
      </c>
      <c r="BF57" s="32">
        <f t="shared" si="38"/>
        <v>6.25E-2</v>
      </c>
      <c r="BG57" s="30">
        <v>470</v>
      </c>
      <c r="BH57" s="30">
        <v>5</v>
      </c>
      <c r="BI57" s="32">
        <f t="shared" ref="BI57:BR57" si="39">AW57/4</f>
        <v>0.671875</v>
      </c>
      <c r="BJ57" s="32">
        <f t="shared" si="39"/>
        <v>0.2265625</v>
      </c>
      <c r="BK57" s="32">
        <f t="shared" si="39"/>
        <v>0</v>
      </c>
      <c r="BL57" s="32">
        <f t="shared" si="39"/>
        <v>0</v>
      </c>
      <c r="BM57" s="32">
        <f t="shared" si="39"/>
        <v>0</v>
      </c>
      <c r="BN57" s="32">
        <f t="shared" si="39"/>
        <v>0</v>
      </c>
      <c r="BO57" s="32">
        <f t="shared" si="39"/>
        <v>2.734375E-2</v>
      </c>
      <c r="BP57" s="32">
        <f t="shared" si="39"/>
        <v>1.5625E-2</v>
      </c>
      <c r="BQ57" s="32">
        <f t="shared" si="39"/>
        <v>0.390625</v>
      </c>
      <c r="BR57" s="32">
        <f t="shared" si="39"/>
        <v>1.5625E-2</v>
      </c>
    </row>
    <row r="58" spans="1:70" ht="77.25" customHeight="1">
      <c r="A58" s="46"/>
      <c r="B58" s="34"/>
      <c r="C58" s="31"/>
      <c r="D58" s="31"/>
      <c r="E58" s="69" t="s">
        <v>139</v>
      </c>
      <c r="F58" s="19" t="s">
        <v>140</v>
      </c>
      <c r="G58" s="21">
        <v>43831</v>
      </c>
      <c r="H58" s="21">
        <v>44166</v>
      </c>
      <c r="I58" s="31"/>
      <c r="J58" s="31"/>
      <c r="K58" s="31"/>
      <c r="L58" s="31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1"/>
      <c r="X58" s="31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1"/>
      <c r="AJ58" s="31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1"/>
      <c r="AV58" s="31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1"/>
      <c r="BH58" s="31"/>
      <c r="BI58" s="34"/>
      <c r="BJ58" s="34"/>
      <c r="BK58" s="34"/>
      <c r="BL58" s="34"/>
      <c r="BM58" s="34"/>
      <c r="BN58" s="34"/>
      <c r="BO58" s="34"/>
      <c r="BP58" s="34"/>
      <c r="BQ58" s="34"/>
      <c r="BR58" s="34"/>
    </row>
    <row r="59" spans="1:70" ht="58.5" customHeight="1">
      <c r="A59" s="46"/>
      <c r="B59" s="34"/>
      <c r="C59" s="57">
        <v>471</v>
      </c>
      <c r="D59" s="57" t="s">
        <v>141</v>
      </c>
      <c r="E59" s="76" t="s">
        <v>293</v>
      </c>
      <c r="F59" s="19" t="s">
        <v>142</v>
      </c>
      <c r="G59" s="21">
        <v>43831</v>
      </c>
      <c r="H59" s="21">
        <v>44166</v>
      </c>
      <c r="I59" s="30"/>
      <c r="J59" s="30"/>
      <c r="K59" s="30">
        <v>471</v>
      </c>
      <c r="L59" s="36">
        <v>2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0">
        <v>471</v>
      </c>
      <c r="X59" s="30" t="s">
        <v>143</v>
      </c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0">
        <v>471</v>
      </c>
      <c r="AJ59" s="30" t="s">
        <v>143</v>
      </c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0">
        <v>471</v>
      </c>
      <c r="AV59" s="30" t="s">
        <v>143</v>
      </c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0">
        <v>471</v>
      </c>
      <c r="BH59" s="30" t="s">
        <v>143</v>
      </c>
      <c r="BI59" s="34"/>
      <c r="BJ59" s="34"/>
      <c r="BK59" s="34"/>
      <c r="BL59" s="34"/>
      <c r="BM59" s="34"/>
      <c r="BN59" s="34"/>
      <c r="BO59" s="34"/>
      <c r="BP59" s="34"/>
      <c r="BQ59" s="34"/>
      <c r="BR59" s="34"/>
    </row>
    <row r="60" spans="1:70" ht="45" customHeight="1">
      <c r="A60" s="46"/>
      <c r="B60" s="34"/>
      <c r="C60" s="34"/>
      <c r="D60" s="34"/>
      <c r="E60" s="76" t="s">
        <v>144</v>
      </c>
      <c r="F60" s="19" t="s">
        <v>145</v>
      </c>
      <c r="G60" s="21">
        <v>43831</v>
      </c>
      <c r="H60" s="21">
        <v>44166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</row>
    <row r="61" spans="1:70" ht="53.25" customHeight="1">
      <c r="A61" s="46"/>
      <c r="B61" s="34"/>
      <c r="C61" s="34"/>
      <c r="D61" s="34"/>
      <c r="E61" s="76" t="s">
        <v>146</v>
      </c>
      <c r="F61" s="19" t="s">
        <v>147</v>
      </c>
      <c r="G61" s="21">
        <v>43831</v>
      </c>
      <c r="H61" s="21">
        <v>44166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</row>
    <row r="62" spans="1:70" ht="33.75" customHeight="1">
      <c r="A62" s="46"/>
      <c r="B62" s="34"/>
      <c r="C62" s="34"/>
      <c r="D62" s="34"/>
      <c r="E62" s="76" t="s">
        <v>148</v>
      </c>
      <c r="F62" s="19" t="s">
        <v>149</v>
      </c>
      <c r="G62" s="21">
        <v>43831</v>
      </c>
      <c r="H62" s="21">
        <v>44166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</row>
    <row r="63" spans="1:70" ht="81.75" customHeight="1">
      <c r="A63" s="46"/>
      <c r="B63" s="31"/>
      <c r="C63" s="31"/>
      <c r="D63" s="31"/>
      <c r="E63" s="69" t="s">
        <v>150</v>
      </c>
      <c r="F63" s="19" t="s">
        <v>151</v>
      </c>
      <c r="G63" s="21">
        <v>43831</v>
      </c>
      <c r="H63" s="21">
        <v>44166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</row>
    <row r="64" spans="1:70" ht="74.25" customHeight="1">
      <c r="A64" s="61" t="s">
        <v>152</v>
      </c>
      <c r="B64" s="57" t="s">
        <v>153</v>
      </c>
      <c r="C64" s="57">
        <v>472</v>
      </c>
      <c r="D64" s="57" t="s">
        <v>154</v>
      </c>
      <c r="E64" s="76" t="s">
        <v>155</v>
      </c>
      <c r="F64" s="19" t="s">
        <v>156</v>
      </c>
      <c r="G64" s="21">
        <v>43831</v>
      </c>
      <c r="H64" s="21">
        <v>44166</v>
      </c>
      <c r="I64" s="30"/>
      <c r="J64" s="30"/>
      <c r="K64" s="30">
        <v>472</v>
      </c>
      <c r="L64" s="32">
        <v>10</v>
      </c>
      <c r="M64" s="30">
        <v>4155</v>
      </c>
      <c r="N64" s="30">
        <v>988</v>
      </c>
      <c r="O64" s="30"/>
      <c r="P64" s="30"/>
      <c r="Q64" s="30"/>
      <c r="R64" s="30"/>
      <c r="S64" s="30">
        <v>902</v>
      </c>
      <c r="T64" s="30">
        <v>0</v>
      </c>
      <c r="U64" s="30">
        <v>1750</v>
      </c>
      <c r="V64" s="30">
        <v>15</v>
      </c>
      <c r="W64" s="30">
        <v>472</v>
      </c>
      <c r="X64" s="50">
        <v>42857</v>
      </c>
      <c r="Y64" s="30">
        <f t="shared" ref="Y64:AH64" si="40">M64/4</f>
        <v>1038.75</v>
      </c>
      <c r="Z64" s="30">
        <f t="shared" si="40"/>
        <v>247</v>
      </c>
      <c r="AA64" s="30">
        <f t="shared" si="40"/>
        <v>0</v>
      </c>
      <c r="AB64" s="30">
        <f t="shared" si="40"/>
        <v>0</v>
      </c>
      <c r="AC64" s="30">
        <f t="shared" si="40"/>
        <v>0</v>
      </c>
      <c r="AD64" s="30">
        <f t="shared" si="40"/>
        <v>0</v>
      </c>
      <c r="AE64" s="30">
        <f t="shared" si="40"/>
        <v>225.5</v>
      </c>
      <c r="AF64" s="30">
        <f t="shared" si="40"/>
        <v>0</v>
      </c>
      <c r="AG64" s="30">
        <f t="shared" si="40"/>
        <v>437.5</v>
      </c>
      <c r="AH64" s="30">
        <f t="shared" si="40"/>
        <v>3.75</v>
      </c>
      <c r="AI64" s="30">
        <v>472</v>
      </c>
      <c r="AJ64" s="50">
        <v>42857</v>
      </c>
      <c r="AK64" s="30">
        <f t="shared" ref="AK64:AT64" si="41">Y64/4</f>
        <v>259.6875</v>
      </c>
      <c r="AL64" s="30">
        <f t="shared" si="41"/>
        <v>61.75</v>
      </c>
      <c r="AM64" s="30">
        <f t="shared" si="41"/>
        <v>0</v>
      </c>
      <c r="AN64" s="30">
        <f t="shared" si="41"/>
        <v>0</v>
      </c>
      <c r="AO64" s="30">
        <f t="shared" si="41"/>
        <v>0</v>
      </c>
      <c r="AP64" s="30">
        <f t="shared" si="41"/>
        <v>0</v>
      </c>
      <c r="AQ64" s="30">
        <f t="shared" si="41"/>
        <v>56.375</v>
      </c>
      <c r="AR64" s="30">
        <f t="shared" si="41"/>
        <v>0</v>
      </c>
      <c r="AS64" s="30">
        <f t="shared" si="41"/>
        <v>109.375</v>
      </c>
      <c r="AT64" s="30">
        <f t="shared" si="41"/>
        <v>0.9375</v>
      </c>
      <c r="AU64" s="30">
        <v>472</v>
      </c>
      <c r="AV64" s="50">
        <v>42857</v>
      </c>
      <c r="AW64" s="30">
        <f t="shared" ref="AW64:BF64" si="42">AK64/4</f>
        <v>64.921875</v>
      </c>
      <c r="AX64" s="30">
        <f t="shared" si="42"/>
        <v>15.4375</v>
      </c>
      <c r="AY64" s="30">
        <f t="shared" si="42"/>
        <v>0</v>
      </c>
      <c r="AZ64" s="30">
        <f t="shared" si="42"/>
        <v>0</v>
      </c>
      <c r="BA64" s="30">
        <f t="shared" si="42"/>
        <v>0</v>
      </c>
      <c r="BB64" s="30">
        <f t="shared" si="42"/>
        <v>0</v>
      </c>
      <c r="BC64" s="30">
        <f t="shared" si="42"/>
        <v>14.09375</v>
      </c>
      <c r="BD64" s="30">
        <f t="shared" si="42"/>
        <v>0</v>
      </c>
      <c r="BE64" s="30">
        <f t="shared" si="42"/>
        <v>27.34375</v>
      </c>
      <c r="BF64" s="30">
        <f t="shared" si="42"/>
        <v>0.234375</v>
      </c>
      <c r="BG64" s="30">
        <v>472</v>
      </c>
      <c r="BH64" s="50">
        <v>42857</v>
      </c>
      <c r="BI64" s="30">
        <f t="shared" ref="BI64:BR64" si="43">AW64/4</f>
        <v>16.23046875</v>
      </c>
      <c r="BJ64" s="30">
        <f t="shared" si="43"/>
        <v>3.859375</v>
      </c>
      <c r="BK64" s="30">
        <f t="shared" si="43"/>
        <v>0</v>
      </c>
      <c r="BL64" s="30">
        <f t="shared" si="43"/>
        <v>0</v>
      </c>
      <c r="BM64" s="30">
        <f t="shared" si="43"/>
        <v>0</v>
      </c>
      <c r="BN64" s="30">
        <f t="shared" si="43"/>
        <v>0</v>
      </c>
      <c r="BO64" s="30">
        <f t="shared" si="43"/>
        <v>3.5234375</v>
      </c>
      <c r="BP64" s="30">
        <f t="shared" si="43"/>
        <v>0</v>
      </c>
      <c r="BQ64" s="30">
        <f t="shared" si="43"/>
        <v>6.8359375</v>
      </c>
      <c r="BR64" s="30">
        <f t="shared" si="43"/>
        <v>5.859375E-2</v>
      </c>
    </row>
    <row r="65" spans="1:70" ht="65.25" customHeight="1">
      <c r="A65" s="46"/>
      <c r="B65" s="34"/>
      <c r="C65" s="34"/>
      <c r="D65" s="34"/>
      <c r="E65" s="76" t="s">
        <v>157</v>
      </c>
      <c r="F65" s="19" t="s">
        <v>158</v>
      </c>
      <c r="G65" s="21">
        <v>43831</v>
      </c>
      <c r="H65" s="21">
        <v>44166</v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</row>
    <row r="66" spans="1:70" ht="42" customHeight="1">
      <c r="A66" s="46"/>
      <c r="B66" s="34"/>
      <c r="C66" s="34"/>
      <c r="D66" s="34"/>
      <c r="E66" s="76" t="s">
        <v>159</v>
      </c>
      <c r="F66" s="19" t="s">
        <v>160</v>
      </c>
      <c r="G66" s="21">
        <v>43831</v>
      </c>
      <c r="H66" s="21">
        <v>44166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</row>
    <row r="67" spans="1:70" ht="57" customHeight="1">
      <c r="A67" s="46"/>
      <c r="B67" s="34"/>
      <c r="C67" s="31"/>
      <c r="D67" s="31"/>
      <c r="E67" s="76" t="s">
        <v>161</v>
      </c>
      <c r="F67" s="19" t="s">
        <v>162</v>
      </c>
      <c r="G67" s="21">
        <v>43831</v>
      </c>
      <c r="H67" s="21">
        <v>44166</v>
      </c>
      <c r="I67" s="31"/>
      <c r="J67" s="31"/>
      <c r="K67" s="31"/>
      <c r="L67" s="31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1"/>
      <c r="X67" s="31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1"/>
      <c r="AJ67" s="31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1"/>
      <c r="AV67" s="31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1"/>
      <c r="BH67" s="31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70" ht="60.75" customHeight="1">
      <c r="A68" s="46"/>
      <c r="B68" s="34"/>
      <c r="C68" s="57">
        <v>473</v>
      </c>
      <c r="D68" s="57" t="s">
        <v>163</v>
      </c>
      <c r="E68" s="76" t="s">
        <v>155</v>
      </c>
      <c r="F68" s="19" t="s">
        <v>156</v>
      </c>
      <c r="G68" s="21">
        <v>43831</v>
      </c>
      <c r="H68" s="21">
        <v>44166</v>
      </c>
      <c r="I68" s="30"/>
      <c r="J68" s="30"/>
      <c r="K68" s="30">
        <v>473</v>
      </c>
      <c r="L68" s="40">
        <v>0.1</v>
      </c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0">
        <v>473</v>
      </c>
      <c r="X68" s="30" t="s">
        <v>164</v>
      </c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0">
        <v>473</v>
      </c>
      <c r="AJ68" s="30" t="s">
        <v>164</v>
      </c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0">
        <v>473</v>
      </c>
      <c r="AV68" s="30" t="s">
        <v>164</v>
      </c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0">
        <v>473</v>
      </c>
      <c r="BH68" s="30" t="s">
        <v>164</v>
      </c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70" ht="56.25" customHeight="1">
      <c r="A69" s="46"/>
      <c r="B69" s="34"/>
      <c r="C69" s="34"/>
      <c r="D69" s="34"/>
      <c r="E69" s="76" t="s">
        <v>157</v>
      </c>
      <c r="F69" s="19" t="s">
        <v>158</v>
      </c>
      <c r="G69" s="21">
        <v>43831</v>
      </c>
      <c r="H69" s="21">
        <v>44166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</row>
    <row r="70" spans="1:70" ht="43.5" customHeight="1">
      <c r="A70" s="46"/>
      <c r="B70" s="34"/>
      <c r="C70" s="34"/>
      <c r="D70" s="34"/>
      <c r="E70" s="76" t="s">
        <v>159</v>
      </c>
      <c r="F70" s="19" t="s">
        <v>160</v>
      </c>
      <c r="G70" s="21">
        <v>43831</v>
      </c>
      <c r="H70" s="21">
        <v>44166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</row>
    <row r="71" spans="1:70" ht="77.25" customHeight="1">
      <c r="A71" s="46"/>
      <c r="B71" s="34"/>
      <c r="C71" s="31"/>
      <c r="D71" s="31"/>
      <c r="E71" s="76" t="s">
        <v>165</v>
      </c>
      <c r="F71" s="19" t="s">
        <v>162</v>
      </c>
      <c r="G71" s="21">
        <v>43831</v>
      </c>
      <c r="H71" s="21">
        <v>44166</v>
      </c>
      <c r="I71" s="31"/>
      <c r="J71" s="31"/>
      <c r="K71" s="31"/>
      <c r="L71" s="31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1"/>
      <c r="X71" s="31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1"/>
      <c r="AJ71" s="31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1"/>
      <c r="AV71" s="31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1"/>
      <c r="BH71" s="31"/>
      <c r="BI71" s="34"/>
      <c r="BJ71" s="34"/>
      <c r="BK71" s="34"/>
      <c r="BL71" s="34"/>
      <c r="BM71" s="34"/>
      <c r="BN71" s="34"/>
      <c r="BO71" s="34"/>
      <c r="BP71" s="34"/>
      <c r="BQ71" s="34"/>
      <c r="BR71" s="34"/>
    </row>
    <row r="72" spans="1:70" ht="58.5" customHeight="1">
      <c r="A72" s="46"/>
      <c r="B72" s="34"/>
      <c r="C72" s="57">
        <v>474</v>
      </c>
      <c r="D72" s="57" t="s">
        <v>166</v>
      </c>
      <c r="E72" s="76" t="s">
        <v>155</v>
      </c>
      <c r="F72" s="19" t="s">
        <v>156</v>
      </c>
      <c r="G72" s="21">
        <v>43831</v>
      </c>
      <c r="H72" s="21">
        <v>44166</v>
      </c>
      <c r="I72" s="30"/>
      <c r="J72" s="30"/>
      <c r="K72" s="30">
        <v>474</v>
      </c>
      <c r="L72" s="32">
        <v>5</v>
      </c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0">
        <v>474</v>
      </c>
      <c r="X72" s="30" t="s">
        <v>167</v>
      </c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0">
        <v>474</v>
      </c>
      <c r="AJ72" s="30" t="s">
        <v>167</v>
      </c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0">
        <v>474</v>
      </c>
      <c r="AV72" s="30" t="s">
        <v>167</v>
      </c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0">
        <v>474</v>
      </c>
      <c r="BH72" s="30" t="s">
        <v>167</v>
      </c>
      <c r="BI72" s="34"/>
      <c r="BJ72" s="34"/>
      <c r="BK72" s="34"/>
      <c r="BL72" s="34"/>
      <c r="BM72" s="34"/>
      <c r="BN72" s="34"/>
      <c r="BO72" s="34"/>
      <c r="BP72" s="34"/>
      <c r="BQ72" s="34"/>
      <c r="BR72" s="34"/>
    </row>
    <row r="73" spans="1:70" ht="44.25" customHeight="1">
      <c r="A73" s="46"/>
      <c r="B73" s="34"/>
      <c r="C73" s="34"/>
      <c r="D73" s="34"/>
      <c r="E73" s="76" t="s">
        <v>157</v>
      </c>
      <c r="F73" s="19" t="s">
        <v>158</v>
      </c>
      <c r="G73" s="21">
        <v>43831</v>
      </c>
      <c r="H73" s="21">
        <v>44166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</row>
    <row r="74" spans="1:70" ht="33" customHeight="1">
      <c r="A74" s="46"/>
      <c r="B74" s="34"/>
      <c r="C74" s="34"/>
      <c r="D74" s="34"/>
      <c r="E74" s="76" t="s">
        <v>159</v>
      </c>
      <c r="F74" s="19" t="s">
        <v>160</v>
      </c>
      <c r="G74" s="21">
        <v>43831</v>
      </c>
      <c r="H74" s="21">
        <v>44166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70" ht="45.75" customHeight="1">
      <c r="A75" s="46"/>
      <c r="B75" s="34"/>
      <c r="C75" s="31"/>
      <c r="D75" s="31"/>
      <c r="E75" s="76" t="s">
        <v>165</v>
      </c>
      <c r="F75" s="19" t="s">
        <v>162</v>
      </c>
      <c r="G75" s="21">
        <v>43831</v>
      </c>
      <c r="H75" s="21">
        <v>44166</v>
      </c>
      <c r="I75" s="31"/>
      <c r="J75" s="31"/>
      <c r="K75" s="31"/>
      <c r="L75" s="31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1"/>
      <c r="X75" s="31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1"/>
      <c r="AJ75" s="31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1"/>
      <c r="AV75" s="31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1"/>
      <c r="BH75" s="31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70" ht="69.75" customHeight="1">
      <c r="A76" s="46"/>
      <c r="B76" s="34"/>
      <c r="C76" s="57">
        <v>475</v>
      </c>
      <c r="D76" s="57" t="s">
        <v>168</v>
      </c>
      <c r="E76" s="76" t="s">
        <v>155</v>
      </c>
      <c r="F76" s="19" t="s">
        <v>156</v>
      </c>
      <c r="G76" s="21">
        <v>43831</v>
      </c>
      <c r="H76" s="21">
        <v>44166</v>
      </c>
      <c r="I76" s="30"/>
      <c r="J76" s="30"/>
      <c r="K76" s="30">
        <v>475</v>
      </c>
      <c r="L76" s="32">
        <v>1000</v>
      </c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0">
        <v>475</v>
      </c>
      <c r="X76" s="30">
        <v>250</v>
      </c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0">
        <v>475</v>
      </c>
      <c r="AJ76" s="30">
        <v>250</v>
      </c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0">
        <v>475</v>
      </c>
      <c r="AV76" s="30">
        <v>250</v>
      </c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0">
        <v>475</v>
      </c>
      <c r="BH76" s="30">
        <v>250</v>
      </c>
      <c r="BI76" s="34"/>
      <c r="BJ76" s="34"/>
      <c r="BK76" s="34"/>
      <c r="BL76" s="34"/>
      <c r="BM76" s="34"/>
      <c r="BN76" s="34"/>
      <c r="BO76" s="34"/>
      <c r="BP76" s="34"/>
      <c r="BQ76" s="34"/>
      <c r="BR76" s="34"/>
    </row>
    <row r="77" spans="1:70" ht="66" customHeight="1">
      <c r="A77" s="46"/>
      <c r="B77" s="34"/>
      <c r="C77" s="34"/>
      <c r="D77" s="34"/>
      <c r="E77" s="76" t="s">
        <v>157</v>
      </c>
      <c r="F77" s="19" t="s">
        <v>158</v>
      </c>
      <c r="G77" s="21">
        <v>43831</v>
      </c>
      <c r="H77" s="21">
        <v>44166</v>
      </c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</row>
    <row r="78" spans="1:70" ht="27.75" customHeight="1">
      <c r="A78" s="46"/>
      <c r="B78" s="34"/>
      <c r="C78" s="34"/>
      <c r="D78" s="34"/>
      <c r="E78" s="76" t="s">
        <v>159</v>
      </c>
      <c r="F78" s="19" t="s">
        <v>160</v>
      </c>
      <c r="G78" s="21">
        <v>43831</v>
      </c>
      <c r="H78" s="21">
        <v>44166</v>
      </c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</row>
    <row r="79" spans="1:70" ht="63" customHeight="1">
      <c r="A79" s="46"/>
      <c r="B79" s="31"/>
      <c r="C79" s="31"/>
      <c r="D79" s="31"/>
      <c r="E79" s="76" t="s">
        <v>165</v>
      </c>
      <c r="F79" s="19" t="s">
        <v>162</v>
      </c>
      <c r="G79" s="21">
        <v>43831</v>
      </c>
      <c r="H79" s="21">
        <v>44166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</row>
    <row r="80" spans="1:70" ht="51" customHeight="1">
      <c r="A80" s="46"/>
      <c r="B80" s="57" t="s">
        <v>169</v>
      </c>
      <c r="C80" s="57">
        <v>476</v>
      </c>
      <c r="D80" s="57" t="s">
        <v>170</v>
      </c>
      <c r="E80" s="76" t="s">
        <v>155</v>
      </c>
      <c r="F80" s="19" t="s">
        <v>156</v>
      </c>
      <c r="G80" s="21">
        <v>43831</v>
      </c>
      <c r="H80" s="21">
        <v>44166</v>
      </c>
      <c r="I80" s="30"/>
      <c r="J80" s="30"/>
      <c r="K80" s="30">
        <v>476</v>
      </c>
      <c r="L80" s="32">
        <v>2</v>
      </c>
      <c r="M80" s="30">
        <v>386</v>
      </c>
      <c r="N80" s="30">
        <v>122</v>
      </c>
      <c r="O80" s="30"/>
      <c r="P80" s="30"/>
      <c r="Q80" s="30"/>
      <c r="R80" s="30"/>
      <c r="S80" s="30">
        <v>0</v>
      </c>
      <c r="T80" s="30">
        <v>0</v>
      </c>
      <c r="U80" s="30">
        <v>250</v>
      </c>
      <c r="V80" s="30">
        <v>14</v>
      </c>
      <c r="W80" s="30">
        <v>476</v>
      </c>
      <c r="X80" s="30" t="s">
        <v>112</v>
      </c>
      <c r="Y80" s="30">
        <f t="shared" ref="Y80:AH80" si="44">M80/4</f>
        <v>96.5</v>
      </c>
      <c r="Z80" s="30">
        <f t="shared" si="44"/>
        <v>30.5</v>
      </c>
      <c r="AA80" s="30">
        <f t="shared" si="44"/>
        <v>0</v>
      </c>
      <c r="AB80" s="30">
        <f t="shared" si="44"/>
        <v>0</v>
      </c>
      <c r="AC80" s="30">
        <f t="shared" si="44"/>
        <v>0</v>
      </c>
      <c r="AD80" s="30">
        <f t="shared" si="44"/>
        <v>0</v>
      </c>
      <c r="AE80" s="30">
        <f t="shared" si="44"/>
        <v>0</v>
      </c>
      <c r="AF80" s="30">
        <f t="shared" si="44"/>
        <v>0</v>
      </c>
      <c r="AG80" s="30">
        <f t="shared" si="44"/>
        <v>62.5</v>
      </c>
      <c r="AH80" s="30">
        <f t="shared" si="44"/>
        <v>3.5</v>
      </c>
      <c r="AI80" s="30">
        <v>476</v>
      </c>
      <c r="AJ80" s="30" t="s">
        <v>112</v>
      </c>
      <c r="AK80" s="30">
        <f t="shared" ref="AK80:AT80" si="45">Y80/4</f>
        <v>24.125</v>
      </c>
      <c r="AL80" s="30">
        <f t="shared" si="45"/>
        <v>7.625</v>
      </c>
      <c r="AM80" s="30">
        <f t="shared" si="45"/>
        <v>0</v>
      </c>
      <c r="AN80" s="30">
        <f t="shared" si="45"/>
        <v>0</v>
      </c>
      <c r="AO80" s="30">
        <f t="shared" si="45"/>
        <v>0</v>
      </c>
      <c r="AP80" s="30">
        <f t="shared" si="45"/>
        <v>0</v>
      </c>
      <c r="AQ80" s="30">
        <f t="shared" si="45"/>
        <v>0</v>
      </c>
      <c r="AR80" s="30">
        <f t="shared" si="45"/>
        <v>0</v>
      </c>
      <c r="AS80" s="30">
        <f t="shared" si="45"/>
        <v>15.625</v>
      </c>
      <c r="AT80" s="30">
        <f t="shared" si="45"/>
        <v>0.875</v>
      </c>
      <c r="AU80" s="30">
        <v>476</v>
      </c>
      <c r="AV80" s="30" t="s">
        <v>112</v>
      </c>
      <c r="AW80" s="30">
        <f t="shared" ref="AW80:BF80" si="46">AK80/4</f>
        <v>6.03125</v>
      </c>
      <c r="AX80" s="30">
        <f t="shared" si="46"/>
        <v>1.90625</v>
      </c>
      <c r="AY80" s="30">
        <f t="shared" si="46"/>
        <v>0</v>
      </c>
      <c r="AZ80" s="30">
        <f t="shared" si="46"/>
        <v>0</v>
      </c>
      <c r="BA80" s="30">
        <f t="shared" si="46"/>
        <v>0</v>
      </c>
      <c r="BB80" s="30">
        <f t="shared" si="46"/>
        <v>0</v>
      </c>
      <c r="BC80" s="30">
        <f t="shared" si="46"/>
        <v>0</v>
      </c>
      <c r="BD80" s="30">
        <f t="shared" si="46"/>
        <v>0</v>
      </c>
      <c r="BE80" s="30">
        <f t="shared" si="46"/>
        <v>3.90625</v>
      </c>
      <c r="BF80" s="30">
        <f t="shared" si="46"/>
        <v>0.21875</v>
      </c>
      <c r="BG80" s="30">
        <v>476</v>
      </c>
      <c r="BH80" s="30" t="s">
        <v>112</v>
      </c>
      <c r="BI80" s="30">
        <f t="shared" ref="BI80:BR80" si="47">AW80/4</f>
        <v>1.5078125</v>
      </c>
      <c r="BJ80" s="30">
        <f t="shared" si="47"/>
        <v>0.4765625</v>
      </c>
      <c r="BK80" s="30">
        <f t="shared" si="47"/>
        <v>0</v>
      </c>
      <c r="BL80" s="30">
        <f t="shared" si="47"/>
        <v>0</v>
      </c>
      <c r="BM80" s="30">
        <f t="shared" si="47"/>
        <v>0</v>
      </c>
      <c r="BN80" s="30">
        <f t="shared" si="47"/>
        <v>0</v>
      </c>
      <c r="BO80" s="30">
        <f t="shared" si="47"/>
        <v>0</v>
      </c>
      <c r="BP80" s="30">
        <f t="shared" si="47"/>
        <v>0</v>
      </c>
      <c r="BQ80" s="30">
        <f t="shared" si="47"/>
        <v>0.9765625</v>
      </c>
      <c r="BR80" s="30">
        <f t="shared" si="47"/>
        <v>5.46875E-2</v>
      </c>
    </row>
    <row r="81" spans="1:70" ht="46.5" customHeight="1">
      <c r="A81" s="46"/>
      <c r="B81" s="34"/>
      <c r="C81" s="34"/>
      <c r="D81" s="34"/>
      <c r="E81" s="76" t="s">
        <v>157</v>
      </c>
      <c r="F81" s="19" t="s">
        <v>158</v>
      </c>
      <c r="G81" s="21">
        <v>43831</v>
      </c>
      <c r="H81" s="21">
        <v>44166</v>
      </c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</row>
    <row r="82" spans="1:70" ht="36.75" customHeight="1">
      <c r="A82" s="46"/>
      <c r="B82" s="34"/>
      <c r="C82" s="34"/>
      <c r="D82" s="34"/>
      <c r="E82" s="76" t="s">
        <v>159</v>
      </c>
      <c r="F82" s="19" t="s">
        <v>160</v>
      </c>
      <c r="G82" s="21">
        <v>43831</v>
      </c>
      <c r="H82" s="21">
        <v>44166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</row>
    <row r="83" spans="1:70" ht="63" customHeight="1">
      <c r="A83" s="46"/>
      <c r="B83" s="34"/>
      <c r="C83" s="31"/>
      <c r="D83" s="31"/>
      <c r="E83" s="76" t="s">
        <v>165</v>
      </c>
      <c r="F83" s="19" t="s">
        <v>162</v>
      </c>
      <c r="G83" s="21">
        <v>43831</v>
      </c>
      <c r="H83" s="21">
        <v>44166</v>
      </c>
      <c r="I83" s="31"/>
      <c r="J83" s="31"/>
      <c r="K83" s="31"/>
      <c r="L83" s="31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1"/>
      <c r="X83" s="31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1"/>
      <c r="AJ83" s="31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1"/>
      <c r="AV83" s="31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1"/>
      <c r="BH83" s="31"/>
      <c r="BI83" s="34"/>
      <c r="BJ83" s="34"/>
      <c r="BK83" s="34"/>
      <c r="BL83" s="34"/>
      <c r="BM83" s="34"/>
      <c r="BN83" s="34"/>
      <c r="BO83" s="34"/>
      <c r="BP83" s="34"/>
      <c r="BQ83" s="34"/>
      <c r="BR83" s="34"/>
    </row>
    <row r="84" spans="1:70" ht="62.25" customHeight="1">
      <c r="A84" s="46"/>
      <c r="B84" s="34"/>
      <c r="C84" s="57">
        <v>477</v>
      </c>
      <c r="D84" s="57" t="s">
        <v>171</v>
      </c>
      <c r="E84" s="76" t="s">
        <v>155</v>
      </c>
      <c r="F84" s="19" t="s">
        <v>156</v>
      </c>
      <c r="G84" s="21">
        <v>43831</v>
      </c>
      <c r="H84" s="21">
        <v>44166</v>
      </c>
      <c r="I84" s="30"/>
      <c r="J84" s="30"/>
      <c r="K84" s="30">
        <v>477</v>
      </c>
      <c r="L84" s="32">
        <v>40</v>
      </c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0">
        <v>477</v>
      </c>
      <c r="X84" s="30">
        <v>10</v>
      </c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0">
        <v>477</v>
      </c>
      <c r="AJ84" s="30">
        <v>10</v>
      </c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0">
        <v>477</v>
      </c>
      <c r="AV84" s="30">
        <v>10</v>
      </c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0">
        <v>477</v>
      </c>
      <c r="BH84" s="30">
        <v>10</v>
      </c>
      <c r="BI84" s="34"/>
      <c r="BJ84" s="34"/>
      <c r="BK84" s="34"/>
      <c r="BL84" s="34"/>
      <c r="BM84" s="34"/>
      <c r="BN84" s="34"/>
      <c r="BO84" s="34"/>
      <c r="BP84" s="34"/>
      <c r="BQ84" s="34"/>
      <c r="BR84" s="34"/>
    </row>
    <row r="85" spans="1:70" ht="54.75" customHeight="1">
      <c r="A85" s="46"/>
      <c r="B85" s="34"/>
      <c r="C85" s="34"/>
      <c r="D85" s="34"/>
      <c r="E85" s="76" t="s">
        <v>157</v>
      </c>
      <c r="F85" s="19" t="s">
        <v>158</v>
      </c>
      <c r="G85" s="21">
        <v>43831</v>
      </c>
      <c r="H85" s="21">
        <v>44166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</row>
    <row r="86" spans="1:70" ht="52.5" customHeight="1">
      <c r="A86" s="46"/>
      <c r="B86" s="34"/>
      <c r="C86" s="34"/>
      <c r="D86" s="34"/>
      <c r="E86" s="76" t="s">
        <v>159</v>
      </c>
      <c r="F86" s="19" t="s">
        <v>160</v>
      </c>
      <c r="G86" s="21">
        <v>43831</v>
      </c>
      <c r="H86" s="21">
        <v>44166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</row>
    <row r="87" spans="1:70" ht="60.75" customHeight="1">
      <c r="A87" s="46"/>
      <c r="B87" s="31"/>
      <c r="C87" s="31"/>
      <c r="D87" s="31"/>
      <c r="E87" s="76" t="s">
        <v>165</v>
      </c>
      <c r="F87" s="19" t="s">
        <v>162</v>
      </c>
      <c r="G87" s="21">
        <v>43831</v>
      </c>
      <c r="H87" s="21">
        <v>44166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</row>
    <row r="88" spans="1:70" ht="57" customHeight="1">
      <c r="A88" s="46"/>
      <c r="B88" s="57" t="s">
        <v>172</v>
      </c>
      <c r="C88" s="57">
        <v>478</v>
      </c>
      <c r="D88" s="57" t="s">
        <v>173</v>
      </c>
      <c r="E88" s="76" t="s">
        <v>155</v>
      </c>
      <c r="F88" s="19" t="s">
        <v>156</v>
      </c>
      <c r="G88" s="21">
        <v>43831</v>
      </c>
      <c r="H88" s="21">
        <v>44166</v>
      </c>
      <c r="I88" s="30"/>
      <c r="J88" s="30"/>
      <c r="K88" s="30">
        <v>478</v>
      </c>
      <c r="L88" s="32">
        <v>1</v>
      </c>
      <c r="M88" s="32">
        <v>651</v>
      </c>
      <c r="N88" s="32">
        <v>129</v>
      </c>
      <c r="O88" s="32"/>
      <c r="P88" s="32"/>
      <c r="Q88" s="32"/>
      <c r="R88" s="32"/>
      <c r="S88" s="32">
        <v>0</v>
      </c>
      <c r="T88" s="32">
        <v>0</v>
      </c>
      <c r="U88" s="32">
        <v>500</v>
      </c>
      <c r="V88" s="32">
        <v>23</v>
      </c>
      <c r="W88" s="30">
        <v>478</v>
      </c>
      <c r="X88" s="30" t="s">
        <v>123</v>
      </c>
      <c r="Y88" s="32">
        <f t="shared" ref="Y88:AH88" si="48">M88/4</f>
        <v>162.75</v>
      </c>
      <c r="Z88" s="32">
        <f t="shared" si="48"/>
        <v>32.25</v>
      </c>
      <c r="AA88" s="32">
        <f t="shared" si="48"/>
        <v>0</v>
      </c>
      <c r="AB88" s="32">
        <f t="shared" si="48"/>
        <v>0</v>
      </c>
      <c r="AC88" s="32">
        <f t="shared" si="48"/>
        <v>0</v>
      </c>
      <c r="AD88" s="32">
        <f t="shared" si="48"/>
        <v>0</v>
      </c>
      <c r="AE88" s="32">
        <f t="shared" si="48"/>
        <v>0</v>
      </c>
      <c r="AF88" s="32">
        <f t="shared" si="48"/>
        <v>0</v>
      </c>
      <c r="AG88" s="32">
        <f t="shared" si="48"/>
        <v>125</v>
      </c>
      <c r="AH88" s="32">
        <f t="shared" si="48"/>
        <v>5.75</v>
      </c>
      <c r="AI88" s="30">
        <v>478</v>
      </c>
      <c r="AJ88" s="30" t="s">
        <v>123</v>
      </c>
      <c r="AK88" s="32">
        <f t="shared" ref="AK88:AT88" si="49">Y88/4</f>
        <v>40.6875</v>
      </c>
      <c r="AL88" s="32">
        <f t="shared" si="49"/>
        <v>8.0625</v>
      </c>
      <c r="AM88" s="32">
        <f t="shared" si="49"/>
        <v>0</v>
      </c>
      <c r="AN88" s="32">
        <f t="shared" si="49"/>
        <v>0</v>
      </c>
      <c r="AO88" s="32">
        <f t="shared" si="49"/>
        <v>0</v>
      </c>
      <c r="AP88" s="32">
        <f t="shared" si="49"/>
        <v>0</v>
      </c>
      <c r="AQ88" s="32">
        <f t="shared" si="49"/>
        <v>0</v>
      </c>
      <c r="AR88" s="32">
        <f t="shared" si="49"/>
        <v>0</v>
      </c>
      <c r="AS88" s="32">
        <f t="shared" si="49"/>
        <v>31.25</v>
      </c>
      <c r="AT88" s="32">
        <f t="shared" si="49"/>
        <v>1.4375</v>
      </c>
      <c r="AU88" s="30">
        <v>478</v>
      </c>
      <c r="AV88" s="30" t="s">
        <v>123</v>
      </c>
      <c r="AW88" s="32">
        <f t="shared" ref="AW88:BF88" si="50">AK88/4</f>
        <v>10.171875</v>
      </c>
      <c r="AX88" s="32">
        <f t="shared" si="50"/>
        <v>2.015625</v>
      </c>
      <c r="AY88" s="32">
        <f t="shared" si="50"/>
        <v>0</v>
      </c>
      <c r="AZ88" s="32">
        <f t="shared" si="50"/>
        <v>0</v>
      </c>
      <c r="BA88" s="32">
        <f t="shared" si="50"/>
        <v>0</v>
      </c>
      <c r="BB88" s="32">
        <f t="shared" si="50"/>
        <v>0</v>
      </c>
      <c r="BC88" s="32">
        <f t="shared" si="50"/>
        <v>0</v>
      </c>
      <c r="BD88" s="32">
        <f t="shared" si="50"/>
        <v>0</v>
      </c>
      <c r="BE88" s="32">
        <f t="shared" si="50"/>
        <v>7.8125</v>
      </c>
      <c r="BF88" s="32">
        <f t="shared" si="50"/>
        <v>0.359375</v>
      </c>
      <c r="BG88" s="30">
        <v>478</v>
      </c>
      <c r="BH88" s="30" t="s">
        <v>123</v>
      </c>
      <c r="BI88" s="32">
        <f t="shared" ref="BI88:BR88" si="51">AW88/4</f>
        <v>2.54296875</v>
      </c>
      <c r="BJ88" s="32">
        <f t="shared" si="51"/>
        <v>0.50390625</v>
      </c>
      <c r="BK88" s="32">
        <f t="shared" si="51"/>
        <v>0</v>
      </c>
      <c r="BL88" s="32">
        <f t="shared" si="51"/>
        <v>0</v>
      </c>
      <c r="BM88" s="32">
        <f t="shared" si="51"/>
        <v>0</v>
      </c>
      <c r="BN88" s="32">
        <f t="shared" si="51"/>
        <v>0</v>
      </c>
      <c r="BO88" s="32">
        <f t="shared" si="51"/>
        <v>0</v>
      </c>
      <c r="BP88" s="32">
        <f t="shared" si="51"/>
        <v>0</v>
      </c>
      <c r="BQ88" s="32">
        <f t="shared" si="51"/>
        <v>1.953125</v>
      </c>
      <c r="BR88" s="32">
        <f t="shared" si="51"/>
        <v>8.984375E-2</v>
      </c>
    </row>
    <row r="89" spans="1:70" ht="53.25" customHeight="1">
      <c r="A89" s="46"/>
      <c r="B89" s="34"/>
      <c r="C89" s="34"/>
      <c r="D89" s="34"/>
      <c r="E89" s="76" t="s">
        <v>157</v>
      </c>
      <c r="F89" s="19" t="s">
        <v>158</v>
      </c>
      <c r="G89" s="21">
        <v>43831</v>
      </c>
      <c r="H89" s="21">
        <v>44166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</row>
    <row r="90" spans="1:70" ht="48" customHeight="1">
      <c r="A90" s="46"/>
      <c r="B90" s="34"/>
      <c r="C90" s="34"/>
      <c r="D90" s="34"/>
      <c r="E90" s="76" t="s">
        <v>159</v>
      </c>
      <c r="F90" s="19" t="s">
        <v>160</v>
      </c>
      <c r="G90" s="21">
        <v>43831</v>
      </c>
      <c r="H90" s="21">
        <v>44166</v>
      </c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</row>
    <row r="91" spans="1:70" ht="45" customHeight="1">
      <c r="A91" s="46"/>
      <c r="B91" s="31"/>
      <c r="C91" s="31"/>
      <c r="D91" s="31"/>
      <c r="E91" s="76" t="s">
        <v>165</v>
      </c>
      <c r="F91" s="19" t="s">
        <v>162</v>
      </c>
      <c r="G91" s="21">
        <v>43831</v>
      </c>
      <c r="H91" s="21">
        <v>44166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</row>
    <row r="92" spans="1:70" ht="66.75" customHeight="1">
      <c r="A92" s="61" t="s">
        <v>174</v>
      </c>
      <c r="B92" s="57" t="s">
        <v>175</v>
      </c>
      <c r="C92" s="57">
        <v>479</v>
      </c>
      <c r="D92" s="57" t="s">
        <v>176</v>
      </c>
      <c r="E92" s="76" t="s">
        <v>177</v>
      </c>
      <c r="F92" s="19" t="s">
        <v>178</v>
      </c>
      <c r="G92" s="21">
        <v>43831</v>
      </c>
      <c r="H92" s="21">
        <v>44166</v>
      </c>
      <c r="I92" s="30"/>
      <c r="J92" s="30"/>
      <c r="K92" s="30">
        <v>479</v>
      </c>
      <c r="L92" s="32">
        <v>30</v>
      </c>
      <c r="M92" s="30">
        <v>350</v>
      </c>
      <c r="N92" s="30">
        <v>80</v>
      </c>
      <c r="O92" s="30"/>
      <c r="P92" s="30"/>
      <c r="Q92" s="30"/>
      <c r="R92" s="30"/>
      <c r="S92" s="30">
        <v>0</v>
      </c>
      <c r="T92" s="30">
        <v>0</v>
      </c>
      <c r="U92" s="30">
        <v>250</v>
      </c>
      <c r="V92" s="30">
        <v>20</v>
      </c>
      <c r="W92" s="30">
        <v>479</v>
      </c>
      <c r="X92" s="30">
        <v>10</v>
      </c>
      <c r="Y92" s="30">
        <f t="shared" ref="Y92:AH92" si="52">M92/4</f>
        <v>87.5</v>
      </c>
      <c r="Z92" s="30">
        <f t="shared" si="52"/>
        <v>20</v>
      </c>
      <c r="AA92" s="30">
        <f t="shared" si="52"/>
        <v>0</v>
      </c>
      <c r="AB92" s="30">
        <f t="shared" si="52"/>
        <v>0</v>
      </c>
      <c r="AC92" s="30">
        <f t="shared" si="52"/>
        <v>0</v>
      </c>
      <c r="AD92" s="30">
        <f t="shared" si="52"/>
        <v>0</v>
      </c>
      <c r="AE92" s="30">
        <f t="shared" si="52"/>
        <v>0</v>
      </c>
      <c r="AF92" s="30">
        <f t="shared" si="52"/>
        <v>0</v>
      </c>
      <c r="AG92" s="30">
        <f t="shared" si="52"/>
        <v>62.5</v>
      </c>
      <c r="AH92" s="30">
        <f t="shared" si="52"/>
        <v>5</v>
      </c>
      <c r="AI92" s="30">
        <v>479</v>
      </c>
      <c r="AJ92" s="30">
        <v>10</v>
      </c>
      <c r="AK92" s="30">
        <f t="shared" ref="AK92:AT92" si="53">Y92/4</f>
        <v>21.875</v>
      </c>
      <c r="AL92" s="30">
        <f t="shared" si="53"/>
        <v>5</v>
      </c>
      <c r="AM92" s="30">
        <f t="shared" si="53"/>
        <v>0</v>
      </c>
      <c r="AN92" s="30">
        <f t="shared" si="53"/>
        <v>0</v>
      </c>
      <c r="AO92" s="30">
        <f t="shared" si="53"/>
        <v>0</v>
      </c>
      <c r="AP92" s="30">
        <f t="shared" si="53"/>
        <v>0</v>
      </c>
      <c r="AQ92" s="30">
        <f t="shared" si="53"/>
        <v>0</v>
      </c>
      <c r="AR92" s="30">
        <f t="shared" si="53"/>
        <v>0</v>
      </c>
      <c r="AS92" s="30">
        <f t="shared" si="53"/>
        <v>15.625</v>
      </c>
      <c r="AT92" s="30">
        <f t="shared" si="53"/>
        <v>1.25</v>
      </c>
      <c r="AU92" s="30">
        <v>479</v>
      </c>
      <c r="AV92" s="30">
        <v>5</v>
      </c>
      <c r="AW92" s="30">
        <f t="shared" ref="AW92:BF92" si="54">AK92/4</f>
        <v>5.46875</v>
      </c>
      <c r="AX92" s="30">
        <f t="shared" si="54"/>
        <v>1.25</v>
      </c>
      <c r="AY92" s="30">
        <f t="shared" si="54"/>
        <v>0</v>
      </c>
      <c r="AZ92" s="30">
        <f t="shared" si="54"/>
        <v>0</v>
      </c>
      <c r="BA92" s="30">
        <f t="shared" si="54"/>
        <v>0</v>
      </c>
      <c r="BB92" s="30">
        <f t="shared" si="54"/>
        <v>0</v>
      </c>
      <c r="BC92" s="30">
        <f t="shared" si="54"/>
        <v>0</v>
      </c>
      <c r="BD92" s="30">
        <f t="shared" si="54"/>
        <v>0</v>
      </c>
      <c r="BE92" s="30">
        <f t="shared" si="54"/>
        <v>3.90625</v>
      </c>
      <c r="BF92" s="30">
        <f t="shared" si="54"/>
        <v>0.3125</v>
      </c>
      <c r="BG92" s="30">
        <v>479</v>
      </c>
      <c r="BH92" s="30">
        <v>5</v>
      </c>
      <c r="BI92" s="30">
        <f t="shared" ref="BI92:BR92" si="55">AW92/4</f>
        <v>1.3671875</v>
      </c>
      <c r="BJ92" s="30">
        <f t="shared" si="55"/>
        <v>0.3125</v>
      </c>
      <c r="BK92" s="30">
        <f t="shared" si="55"/>
        <v>0</v>
      </c>
      <c r="BL92" s="30">
        <f t="shared" si="55"/>
        <v>0</v>
      </c>
      <c r="BM92" s="30">
        <f t="shared" si="55"/>
        <v>0</v>
      </c>
      <c r="BN92" s="30">
        <f t="shared" si="55"/>
        <v>0</v>
      </c>
      <c r="BO92" s="30">
        <f t="shared" si="55"/>
        <v>0</v>
      </c>
      <c r="BP92" s="30">
        <f t="shared" si="55"/>
        <v>0</v>
      </c>
      <c r="BQ92" s="30">
        <f t="shared" si="55"/>
        <v>0.9765625</v>
      </c>
      <c r="BR92" s="30">
        <f t="shared" si="55"/>
        <v>7.8125E-2</v>
      </c>
    </row>
    <row r="93" spans="1:70" ht="60.75" customHeight="1">
      <c r="A93" s="46"/>
      <c r="B93" s="34"/>
      <c r="C93" s="31"/>
      <c r="D93" s="31"/>
      <c r="E93" s="76" t="s">
        <v>179</v>
      </c>
      <c r="F93" s="19" t="s">
        <v>178</v>
      </c>
      <c r="G93" s="21">
        <v>43831</v>
      </c>
      <c r="H93" s="21">
        <v>44166</v>
      </c>
      <c r="I93" s="31"/>
      <c r="J93" s="31"/>
      <c r="K93" s="31"/>
      <c r="L93" s="31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1"/>
      <c r="X93" s="31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1"/>
      <c r="AJ93" s="31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1"/>
      <c r="AV93" s="31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1"/>
      <c r="BH93" s="31"/>
      <c r="BI93" s="34"/>
      <c r="BJ93" s="34"/>
      <c r="BK93" s="34"/>
      <c r="BL93" s="34"/>
      <c r="BM93" s="34"/>
      <c r="BN93" s="34"/>
      <c r="BO93" s="34"/>
      <c r="BP93" s="34"/>
      <c r="BQ93" s="34"/>
      <c r="BR93" s="34"/>
    </row>
    <row r="94" spans="1:70" ht="61.5" customHeight="1">
      <c r="A94" s="46"/>
      <c r="B94" s="34"/>
      <c r="C94" s="57">
        <v>480</v>
      </c>
      <c r="D94" s="57" t="s">
        <v>180</v>
      </c>
      <c r="E94" s="76" t="s">
        <v>181</v>
      </c>
      <c r="F94" s="19" t="s">
        <v>182</v>
      </c>
      <c r="G94" s="21">
        <v>43831</v>
      </c>
      <c r="H94" s="21">
        <v>44166</v>
      </c>
      <c r="I94" s="16"/>
      <c r="J94" s="16"/>
      <c r="K94" s="30">
        <v>480</v>
      </c>
      <c r="L94" s="32">
        <v>2</v>
      </c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0">
        <v>480</v>
      </c>
      <c r="X94" s="30">
        <v>0</v>
      </c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0">
        <v>480</v>
      </c>
      <c r="AJ94" s="30">
        <v>1</v>
      </c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0">
        <v>480</v>
      </c>
      <c r="AV94" s="30">
        <v>0</v>
      </c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0">
        <v>480</v>
      </c>
      <c r="BH94" s="30">
        <v>1</v>
      </c>
      <c r="BI94" s="34"/>
      <c r="BJ94" s="34"/>
      <c r="BK94" s="34"/>
      <c r="BL94" s="34"/>
      <c r="BM94" s="34"/>
      <c r="BN94" s="34"/>
      <c r="BO94" s="34"/>
      <c r="BP94" s="34"/>
      <c r="BQ94" s="34"/>
      <c r="BR94" s="34"/>
    </row>
    <row r="95" spans="1:70" ht="62.25" customHeight="1">
      <c r="A95" s="46"/>
      <c r="B95" s="34"/>
      <c r="C95" s="34"/>
      <c r="D95" s="34"/>
      <c r="E95" s="76" t="s">
        <v>183</v>
      </c>
      <c r="F95" s="19" t="s">
        <v>182</v>
      </c>
      <c r="G95" s="21">
        <v>43831</v>
      </c>
      <c r="H95" s="21">
        <v>44166</v>
      </c>
      <c r="I95" s="16"/>
      <c r="J95" s="16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</row>
    <row r="96" spans="1:70" ht="58.5" customHeight="1">
      <c r="A96" s="46"/>
      <c r="B96" s="34"/>
      <c r="C96" s="34"/>
      <c r="D96" s="34"/>
      <c r="E96" s="76" t="s">
        <v>184</v>
      </c>
      <c r="F96" s="19" t="s">
        <v>185</v>
      </c>
      <c r="G96" s="21">
        <v>43831</v>
      </c>
      <c r="H96" s="21">
        <v>44166</v>
      </c>
      <c r="I96" s="19"/>
      <c r="J96" s="16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</row>
    <row r="97" spans="1:70" ht="61.5" customHeight="1">
      <c r="A97" s="46"/>
      <c r="B97" s="34"/>
      <c r="C97" s="34"/>
      <c r="D97" s="34"/>
      <c r="E97" s="78" t="s">
        <v>186</v>
      </c>
      <c r="F97" s="19" t="s">
        <v>185</v>
      </c>
      <c r="G97" s="21">
        <v>43831</v>
      </c>
      <c r="H97" s="21">
        <v>44166</v>
      </c>
      <c r="I97" s="16"/>
      <c r="J97" s="16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</row>
    <row r="98" spans="1:70" ht="57" customHeight="1">
      <c r="A98" s="46"/>
      <c r="B98" s="34"/>
      <c r="C98" s="34"/>
      <c r="D98" s="34"/>
      <c r="E98" s="76" t="s">
        <v>187</v>
      </c>
      <c r="F98" s="19" t="s">
        <v>185</v>
      </c>
      <c r="G98" s="21">
        <v>43831</v>
      </c>
      <c r="H98" s="21">
        <v>44166</v>
      </c>
      <c r="I98" s="16"/>
      <c r="J98" s="16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</row>
    <row r="99" spans="1:70" ht="53.25" customHeight="1">
      <c r="A99" s="46"/>
      <c r="B99" s="34"/>
      <c r="C99" s="34"/>
      <c r="D99" s="34"/>
      <c r="E99" s="76" t="s">
        <v>188</v>
      </c>
      <c r="F99" s="19" t="s">
        <v>189</v>
      </c>
      <c r="G99" s="21">
        <v>43831</v>
      </c>
      <c r="H99" s="21">
        <v>44166</v>
      </c>
      <c r="I99" s="16"/>
      <c r="J99" s="16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</row>
    <row r="100" spans="1:70" ht="60.75" customHeight="1">
      <c r="A100" s="46"/>
      <c r="B100" s="34"/>
      <c r="C100" s="34"/>
      <c r="D100" s="34"/>
      <c r="E100" s="76" t="s">
        <v>190</v>
      </c>
      <c r="F100" s="19" t="s">
        <v>191</v>
      </c>
      <c r="G100" s="21">
        <v>43831</v>
      </c>
      <c r="H100" s="21">
        <v>44166</v>
      </c>
      <c r="I100" s="16"/>
      <c r="J100" s="16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</row>
    <row r="101" spans="1:70" ht="57.75" customHeight="1">
      <c r="A101" s="46"/>
      <c r="B101" s="34"/>
      <c r="C101" s="34"/>
      <c r="D101" s="34"/>
      <c r="E101" s="76" t="s">
        <v>192</v>
      </c>
      <c r="F101" s="24" t="s">
        <v>193</v>
      </c>
      <c r="G101" s="21">
        <v>43831</v>
      </c>
      <c r="H101" s="21">
        <v>44166</v>
      </c>
      <c r="I101" s="16"/>
      <c r="J101" s="16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</row>
    <row r="102" spans="1:70" ht="52.5" customHeight="1">
      <c r="A102" s="46"/>
      <c r="B102" s="34"/>
      <c r="C102" s="34"/>
      <c r="D102" s="34"/>
      <c r="E102" s="76" t="s">
        <v>194</v>
      </c>
      <c r="F102" s="24" t="s">
        <v>195</v>
      </c>
      <c r="G102" s="21">
        <v>43831</v>
      </c>
      <c r="H102" s="21">
        <v>44166</v>
      </c>
      <c r="I102" s="16"/>
      <c r="J102" s="16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</row>
    <row r="103" spans="1:70" ht="54.75" customHeight="1">
      <c r="A103" s="46"/>
      <c r="B103" s="34"/>
      <c r="C103" s="34"/>
      <c r="D103" s="34"/>
      <c r="E103" s="76" t="s">
        <v>196</v>
      </c>
      <c r="F103" s="25" t="s">
        <v>197</v>
      </c>
      <c r="G103" s="21">
        <v>43831</v>
      </c>
      <c r="H103" s="21">
        <v>44166</v>
      </c>
      <c r="I103" s="16"/>
      <c r="J103" s="16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</row>
    <row r="104" spans="1:70" ht="53.25" customHeight="1">
      <c r="A104" s="46"/>
      <c r="B104" s="34"/>
      <c r="C104" s="34"/>
      <c r="D104" s="34"/>
      <c r="E104" s="76" t="s">
        <v>286</v>
      </c>
      <c r="F104" s="19" t="s">
        <v>198</v>
      </c>
      <c r="G104" s="21">
        <v>43831</v>
      </c>
      <c r="H104" s="21">
        <v>44166</v>
      </c>
      <c r="I104" s="16"/>
      <c r="J104" s="16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</row>
    <row r="105" spans="1:70" ht="45" customHeight="1">
      <c r="A105" s="46"/>
      <c r="B105" s="34"/>
      <c r="C105" s="34"/>
      <c r="D105" s="34"/>
      <c r="E105" s="76" t="s">
        <v>199</v>
      </c>
      <c r="F105" s="19" t="s">
        <v>200</v>
      </c>
      <c r="G105" s="21">
        <v>43891</v>
      </c>
      <c r="H105" s="21">
        <v>44013</v>
      </c>
      <c r="I105" s="16"/>
      <c r="J105" s="16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</row>
    <row r="106" spans="1:70" ht="36" customHeight="1">
      <c r="A106" s="46"/>
      <c r="B106" s="34"/>
      <c r="C106" s="34"/>
      <c r="D106" s="34"/>
      <c r="E106" s="76" t="s">
        <v>290</v>
      </c>
      <c r="F106" s="19" t="s">
        <v>202</v>
      </c>
      <c r="G106" s="21">
        <v>44105</v>
      </c>
      <c r="H106" s="21">
        <v>44166</v>
      </c>
      <c r="I106" s="16"/>
      <c r="J106" s="16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</row>
    <row r="107" spans="1:70" ht="67.5" customHeight="1">
      <c r="A107" s="46"/>
      <c r="B107" s="34"/>
      <c r="C107" s="34"/>
      <c r="D107" s="34"/>
      <c r="E107" s="76" t="s">
        <v>203</v>
      </c>
      <c r="F107" s="19" t="s">
        <v>204</v>
      </c>
      <c r="G107" s="21">
        <v>43862</v>
      </c>
      <c r="H107" s="21">
        <v>44166</v>
      </c>
      <c r="I107" s="16"/>
      <c r="J107" s="16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</row>
    <row r="108" spans="1:70" ht="27" customHeight="1">
      <c r="A108" s="46"/>
      <c r="B108" s="34"/>
      <c r="C108" s="34"/>
      <c r="D108" s="34"/>
      <c r="E108" s="76" t="s">
        <v>205</v>
      </c>
      <c r="F108" s="19" t="s">
        <v>206</v>
      </c>
      <c r="G108" s="21">
        <v>43891</v>
      </c>
      <c r="H108" s="21">
        <v>44044</v>
      </c>
      <c r="I108" s="16"/>
      <c r="J108" s="16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</row>
    <row r="109" spans="1:70" ht="65.25" customHeight="1">
      <c r="A109" s="46"/>
      <c r="B109" s="34"/>
      <c r="C109" s="34"/>
      <c r="D109" s="34"/>
      <c r="E109" s="76" t="s">
        <v>207</v>
      </c>
      <c r="F109" s="19" t="s">
        <v>208</v>
      </c>
      <c r="G109" s="21">
        <v>43862</v>
      </c>
      <c r="H109" s="21">
        <v>44166</v>
      </c>
      <c r="I109" s="16"/>
      <c r="J109" s="16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</row>
    <row r="110" spans="1:70" ht="69" customHeight="1">
      <c r="A110" s="46"/>
      <c r="B110" s="34"/>
      <c r="C110" s="34"/>
      <c r="D110" s="34"/>
      <c r="E110" s="76" t="s">
        <v>0</v>
      </c>
      <c r="F110" s="19" t="s">
        <v>209</v>
      </c>
      <c r="G110" s="21">
        <v>43922</v>
      </c>
      <c r="H110" s="21">
        <v>44105</v>
      </c>
      <c r="I110" s="16"/>
      <c r="J110" s="16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</row>
    <row r="111" spans="1:70" ht="63.75" customHeight="1">
      <c r="A111" s="46"/>
      <c r="B111" s="34"/>
      <c r="C111" s="34"/>
      <c r="D111" s="34"/>
      <c r="E111" s="76" t="s">
        <v>210</v>
      </c>
      <c r="F111" s="19" t="s">
        <v>211</v>
      </c>
      <c r="G111" s="21">
        <v>43862</v>
      </c>
      <c r="H111" s="21">
        <v>44166</v>
      </c>
      <c r="I111" s="16"/>
      <c r="J111" s="16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</row>
    <row r="112" spans="1:70" ht="38.25" customHeight="1">
      <c r="A112" s="46"/>
      <c r="B112" s="31"/>
      <c r="C112" s="31"/>
      <c r="D112" s="31"/>
      <c r="E112" s="76" t="s">
        <v>212</v>
      </c>
      <c r="F112" s="19" t="s">
        <v>213</v>
      </c>
      <c r="G112" s="21">
        <v>43922</v>
      </c>
      <c r="H112" s="21">
        <v>44105</v>
      </c>
      <c r="I112" s="16"/>
      <c r="J112" s="16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</row>
    <row r="113" spans="1:70" ht="36" customHeight="1">
      <c r="A113" s="46"/>
      <c r="B113" s="57" t="s">
        <v>214</v>
      </c>
      <c r="C113" s="57">
        <v>481</v>
      </c>
      <c r="D113" s="57" t="s">
        <v>215</v>
      </c>
      <c r="E113" s="76" t="s">
        <v>181</v>
      </c>
      <c r="F113" s="19" t="s">
        <v>182</v>
      </c>
      <c r="G113" s="21">
        <v>43862</v>
      </c>
      <c r="H113" s="21">
        <v>44166</v>
      </c>
      <c r="I113" s="16"/>
      <c r="J113" s="16"/>
      <c r="K113" s="30">
        <v>481</v>
      </c>
      <c r="L113" s="32">
        <v>2</v>
      </c>
      <c r="M113" s="32">
        <v>400</v>
      </c>
      <c r="N113" s="32">
        <v>105</v>
      </c>
      <c r="O113" s="32"/>
      <c r="P113" s="32"/>
      <c r="Q113" s="32"/>
      <c r="R113" s="32"/>
      <c r="S113" s="32">
        <v>15</v>
      </c>
      <c r="T113" s="32">
        <v>8</v>
      </c>
      <c r="U113" s="32">
        <v>250</v>
      </c>
      <c r="V113" s="32">
        <v>23</v>
      </c>
      <c r="W113" s="30">
        <v>481</v>
      </c>
      <c r="X113" s="30">
        <v>1</v>
      </c>
      <c r="Y113" s="32">
        <f t="shared" ref="Y113:AH113" si="56">M113/4</f>
        <v>100</v>
      </c>
      <c r="Z113" s="32">
        <f t="shared" si="56"/>
        <v>26.25</v>
      </c>
      <c r="AA113" s="32">
        <f t="shared" si="56"/>
        <v>0</v>
      </c>
      <c r="AB113" s="32">
        <f t="shared" si="56"/>
        <v>0</v>
      </c>
      <c r="AC113" s="32">
        <f t="shared" si="56"/>
        <v>0</v>
      </c>
      <c r="AD113" s="32">
        <f t="shared" si="56"/>
        <v>0</v>
      </c>
      <c r="AE113" s="32">
        <f t="shared" si="56"/>
        <v>3.75</v>
      </c>
      <c r="AF113" s="32">
        <f t="shared" si="56"/>
        <v>2</v>
      </c>
      <c r="AG113" s="32">
        <f t="shared" si="56"/>
        <v>62.5</v>
      </c>
      <c r="AH113" s="32">
        <f t="shared" si="56"/>
        <v>5.75</v>
      </c>
      <c r="AI113" s="30">
        <v>481</v>
      </c>
      <c r="AJ113" s="30">
        <v>0</v>
      </c>
      <c r="AK113" s="32">
        <f t="shared" ref="AK113:AT113" si="57">Y113/4</f>
        <v>25</v>
      </c>
      <c r="AL113" s="32">
        <f t="shared" si="57"/>
        <v>6.5625</v>
      </c>
      <c r="AM113" s="32">
        <f t="shared" si="57"/>
        <v>0</v>
      </c>
      <c r="AN113" s="32">
        <f t="shared" si="57"/>
        <v>0</v>
      </c>
      <c r="AO113" s="32">
        <f t="shared" si="57"/>
        <v>0</v>
      </c>
      <c r="AP113" s="32">
        <f t="shared" si="57"/>
        <v>0</v>
      </c>
      <c r="AQ113" s="32">
        <f t="shared" si="57"/>
        <v>0.9375</v>
      </c>
      <c r="AR113" s="32">
        <f t="shared" si="57"/>
        <v>0.5</v>
      </c>
      <c r="AS113" s="32">
        <f t="shared" si="57"/>
        <v>15.625</v>
      </c>
      <c r="AT113" s="32">
        <f t="shared" si="57"/>
        <v>1.4375</v>
      </c>
      <c r="AU113" s="30">
        <v>481</v>
      </c>
      <c r="AV113" s="30">
        <v>1</v>
      </c>
      <c r="AW113" s="32">
        <f t="shared" ref="AW113:BF113" si="58">AK113/4</f>
        <v>6.25</v>
      </c>
      <c r="AX113" s="32">
        <f t="shared" si="58"/>
        <v>1.640625</v>
      </c>
      <c r="AY113" s="32">
        <f t="shared" si="58"/>
        <v>0</v>
      </c>
      <c r="AZ113" s="32">
        <f t="shared" si="58"/>
        <v>0</v>
      </c>
      <c r="BA113" s="32">
        <f t="shared" si="58"/>
        <v>0</v>
      </c>
      <c r="BB113" s="32">
        <f t="shared" si="58"/>
        <v>0</v>
      </c>
      <c r="BC113" s="32">
        <f t="shared" si="58"/>
        <v>0.234375</v>
      </c>
      <c r="BD113" s="32">
        <f t="shared" si="58"/>
        <v>0.125</v>
      </c>
      <c r="BE113" s="32">
        <f t="shared" si="58"/>
        <v>3.90625</v>
      </c>
      <c r="BF113" s="32">
        <f t="shared" si="58"/>
        <v>0.359375</v>
      </c>
      <c r="BG113" s="30">
        <v>481</v>
      </c>
      <c r="BH113" s="30">
        <v>0</v>
      </c>
      <c r="BI113" s="32">
        <f t="shared" ref="BI113:BR113" si="59">AW113/4</f>
        <v>1.5625</v>
      </c>
      <c r="BJ113" s="32">
        <f t="shared" si="59"/>
        <v>0.41015625</v>
      </c>
      <c r="BK113" s="32">
        <f t="shared" si="59"/>
        <v>0</v>
      </c>
      <c r="BL113" s="32">
        <f t="shared" si="59"/>
        <v>0</v>
      </c>
      <c r="BM113" s="32">
        <f t="shared" si="59"/>
        <v>0</v>
      </c>
      <c r="BN113" s="32">
        <f t="shared" si="59"/>
        <v>0</v>
      </c>
      <c r="BO113" s="32">
        <f t="shared" si="59"/>
        <v>5.859375E-2</v>
      </c>
      <c r="BP113" s="32">
        <f t="shared" si="59"/>
        <v>3.125E-2</v>
      </c>
      <c r="BQ113" s="32">
        <f t="shared" si="59"/>
        <v>0.9765625</v>
      </c>
      <c r="BR113" s="32">
        <f t="shared" si="59"/>
        <v>8.984375E-2</v>
      </c>
    </row>
    <row r="114" spans="1:70" ht="36.75" customHeight="1">
      <c r="A114" s="46"/>
      <c r="B114" s="34"/>
      <c r="C114" s="34"/>
      <c r="D114" s="34"/>
      <c r="E114" s="76" t="s">
        <v>183</v>
      </c>
      <c r="F114" s="19" t="s">
        <v>182</v>
      </c>
      <c r="G114" s="21">
        <v>43862</v>
      </c>
      <c r="H114" s="21">
        <v>44166</v>
      </c>
      <c r="I114" s="16"/>
      <c r="J114" s="16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1:70" ht="39.75" customHeight="1">
      <c r="A115" s="46"/>
      <c r="B115" s="34"/>
      <c r="C115" s="34"/>
      <c r="D115" s="34"/>
      <c r="E115" s="76" t="s">
        <v>184</v>
      </c>
      <c r="F115" s="19" t="s">
        <v>185</v>
      </c>
      <c r="G115" s="21">
        <v>43862</v>
      </c>
      <c r="H115" s="21">
        <v>44166</v>
      </c>
      <c r="I115" s="16"/>
      <c r="J115" s="16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</row>
    <row r="116" spans="1:70" ht="32.25" customHeight="1">
      <c r="A116" s="46"/>
      <c r="B116" s="34"/>
      <c r="C116" s="34"/>
      <c r="D116" s="34"/>
      <c r="E116" s="78" t="s">
        <v>186</v>
      </c>
      <c r="F116" s="19" t="s">
        <v>185</v>
      </c>
      <c r="G116" s="21">
        <v>43862</v>
      </c>
      <c r="H116" s="21">
        <v>44166</v>
      </c>
      <c r="I116" s="16"/>
      <c r="J116" s="16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</row>
    <row r="117" spans="1:70" ht="45.75" customHeight="1">
      <c r="A117" s="46"/>
      <c r="B117" s="34"/>
      <c r="C117" s="34"/>
      <c r="D117" s="34"/>
      <c r="E117" s="76" t="s">
        <v>187</v>
      </c>
      <c r="F117" s="19" t="s">
        <v>185</v>
      </c>
      <c r="G117" s="21">
        <v>43862</v>
      </c>
      <c r="H117" s="21">
        <v>44166</v>
      </c>
      <c r="I117" s="16"/>
      <c r="J117" s="16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</row>
    <row r="118" spans="1:70" ht="47.25" customHeight="1">
      <c r="A118" s="46"/>
      <c r="B118" s="34"/>
      <c r="C118" s="34"/>
      <c r="D118" s="34"/>
      <c r="E118" s="76" t="s">
        <v>188</v>
      </c>
      <c r="F118" s="19" t="s">
        <v>189</v>
      </c>
      <c r="G118" s="21">
        <v>43862</v>
      </c>
      <c r="H118" s="21">
        <v>44166</v>
      </c>
      <c r="I118" s="16"/>
      <c r="J118" s="16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</row>
    <row r="119" spans="1:70" ht="58.5" customHeight="1">
      <c r="A119" s="46"/>
      <c r="B119" s="34"/>
      <c r="C119" s="34"/>
      <c r="D119" s="34"/>
      <c r="E119" s="76" t="s">
        <v>190</v>
      </c>
      <c r="F119" s="19" t="s">
        <v>191</v>
      </c>
      <c r="G119" s="21">
        <v>43862</v>
      </c>
      <c r="H119" s="21">
        <v>44166</v>
      </c>
      <c r="I119" s="16"/>
      <c r="J119" s="16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</row>
    <row r="120" spans="1:70" ht="51" customHeight="1">
      <c r="A120" s="46"/>
      <c r="B120" s="34"/>
      <c r="C120" s="34"/>
      <c r="D120" s="34"/>
      <c r="E120" s="76" t="s">
        <v>196</v>
      </c>
      <c r="F120" s="25" t="s">
        <v>197</v>
      </c>
      <c r="G120" s="21">
        <v>43862</v>
      </c>
      <c r="H120" s="21">
        <v>44166</v>
      </c>
      <c r="I120" s="16"/>
      <c r="J120" s="16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</row>
    <row r="121" spans="1:70" ht="57.75" customHeight="1">
      <c r="A121" s="46"/>
      <c r="B121" s="34"/>
      <c r="C121" s="34"/>
      <c r="D121" s="34"/>
      <c r="E121" s="76" t="s">
        <v>199</v>
      </c>
      <c r="F121" s="19" t="s">
        <v>200</v>
      </c>
      <c r="G121" s="21">
        <v>43891</v>
      </c>
      <c r="H121" s="21">
        <v>44013</v>
      </c>
      <c r="I121" s="16"/>
      <c r="J121" s="16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</row>
    <row r="122" spans="1:70" ht="69.75" customHeight="1">
      <c r="A122" s="46"/>
      <c r="B122" s="34"/>
      <c r="C122" s="34"/>
      <c r="D122" s="34"/>
      <c r="E122" s="76" t="s">
        <v>291</v>
      </c>
      <c r="F122" s="19" t="s">
        <v>204</v>
      </c>
      <c r="G122" s="21">
        <v>43891</v>
      </c>
      <c r="H122" s="21">
        <v>44044</v>
      </c>
      <c r="I122" s="16"/>
      <c r="J122" s="16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</row>
    <row r="123" spans="1:70" ht="27" customHeight="1">
      <c r="A123" s="46"/>
      <c r="B123" s="34"/>
      <c r="C123" s="34"/>
      <c r="D123" s="34"/>
      <c r="E123" s="76" t="s">
        <v>278</v>
      </c>
      <c r="F123" s="19" t="s">
        <v>204</v>
      </c>
      <c r="G123" s="21">
        <v>43891</v>
      </c>
      <c r="H123" s="21">
        <v>44105</v>
      </c>
      <c r="I123" s="16"/>
      <c r="J123" s="16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</row>
    <row r="124" spans="1:70" ht="39.75" customHeight="1">
      <c r="A124" s="46"/>
      <c r="B124" s="34"/>
      <c r="C124" s="34"/>
      <c r="D124" s="34"/>
      <c r="E124" s="76" t="s">
        <v>201</v>
      </c>
      <c r="F124" s="19" t="s">
        <v>202</v>
      </c>
      <c r="G124" s="21">
        <v>44105</v>
      </c>
      <c r="H124" s="21">
        <v>44166</v>
      </c>
      <c r="I124" s="16"/>
      <c r="J124" s="16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</row>
    <row r="125" spans="1:70" ht="75.75" customHeight="1">
      <c r="A125" s="46"/>
      <c r="B125" s="34"/>
      <c r="C125" s="34"/>
      <c r="D125" s="34"/>
      <c r="E125" s="76" t="s">
        <v>203</v>
      </c>
      <c r="F125" s="19" t="s">
        <v>204</v>
      </c>
      <c r="G125" s="21">
        <v>43891</v>
      </c>
      <c r="H125" s="21">
        <v>44013</v>
      </c>
      <c r="I125" s="16"/>
      <c r="J125" s="16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</row>
    <row r="126" spans="1:70" ht="43.5" customHeight="1">
      <c r="A126" s="46"/>
      <c r="B126" s="34"/>
      <c r="C126" s="34"/>
      <c r="D126" s="34"/>
      <c r="E126" s="76" t="s">
        <v>205</v>
      </c>
      <c r="F126" s="19" t="s">
        <v>204</v>
      </c>
      <c r="G126" s="21">
        <v>43891</v>
      </c>
      <c r="H126" s="21">
        <v>44044</v>
      </c>
      <c r="I126" s="16"/>
      <c r="J126" s="16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</row>
    <row r="127" spans="1:70" ht="70.5" customHeight="1">
      <c r="A127" s="46"/>
      <c r="B127" s="34"/>
      <c r="C127" s="34"/>
      <c r="D127" s="34"/>
      <c r="E127" s="76" t="s">
        <v>207</v>
      </c>
      <c r="F127" s="19" t="s">
        <v>208</v>
      </c>
      <c r="G127" s="21">
        <v>43862</v>
      </c>
      <c r="H127" s="21">
        <v>44166</v>
      </c>
      <c r="I127" s="16"/>
      <c r="J127" s="16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</row>
    <row r="128" spans="1:70" ht="57" customHeight="1">
      <c r="A128" s="46"/>
      <c r="B128" s="34"/>
      <c r="C128" s="34"/>
      <c r="D128" s="34"/>
      <c r="E128" s="76" t="s">
        <v>0</v>
      </c>
      <c r="F128" s="19" t="s">
        <v>209</v>
      </c>
      <c r="G128" s="21">
        <v>43862</v>
      </c>
      <c r="H128" s="21">
        <v>44166</v>
      </c>
      <c r="I128" s="16"/>
      <c r="J128" s="16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</row>
    <row r="129" spans="1:70" ht="59.25" customHeight="1">
      <c r="A129" s="46"/>
      <c r="B129" s="31"/>
      <c r="C129" s="31"/>
      <c r="D129" s="31"/>
      <c r="E129" s="76" t="s">
        <v>210</v>
      </c>
      <c r="F129" s="19" t="s">
        <v>211</v>
      </c>
      <c r="G129" s="21">
        <v>43862</v>
      </c>
      <c r="H129" s="21">
        <v>44166</v>
      </c>
      <c r="I129" s="16"/>
      <c r="J129" s="16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</row>
    <row r="130" spans="1:70" ht="52.5" customHeight="1">
      <c r="A130" s="46"/>
      <c r="B130" s="57" t="s">
        <v>216</v>
      </c>
      <c r="C130" s="57">
        <v>482</v>
      </c>
      <c r="D130" s="57" t="s">
        <v>217</v>
      </c>
      <c r="E130" s="76" t="s">
        <v>190</v>
      </c>
      <c r="F130" s="19" t="s">
        <v>218</v>
      </c>
      <c r="G130" s="21">
        <v>43862</v>
      </c>
      <c r="H130" s="21">
        <v>44166</v>
      </c>
      <c r="I130" s="16"/>
      <c r="J130" s="16"/>
      <c r="K130" s="30">
        <v>482</v>
      </c>
      <c r="L130" s="32">
        <v>4</v>
      </c>
      <c r="M130" s="32">
        <v>0</v>
      </c>
      <c r="N130" s="32">
        <v>0</v>
      </c>
      <c r="O130" s="32"/>
      <c r="P130" s="32"/>
      <c r="Q130" s="32"/>
      <c r="R130" s="32"/>
      <c r="S130" s="32">
        <v>0</v>
      </c>
      <c r="T130" s="32">
        <v>0</v>
      </c>
      <c r="U130" s="32">
        <v>0</v>
      </c>
      <c r="V130" s="32">
        <v>0</v>
      </c>
      <c r="W130" s="30">
        <v>482</v>
      </c>
      <c r="X130" s="30">
        <v>1</v>
      </c>
      <c r="Y130" s="32">
        <f t="shared" ref="Y130:AH130" si="60">M130/4</f>
        <v>0</v>
      </c>
      <c r="Z130" s="32">
        <f t="shared" si="60"/>
        <v>0</v>
      </c>
      <c r="AA130" s="32">
        <f t="shared" si="60"/>
        <v>0</v>
      </c>
      <c r="AB130" s="32">
        <f t="shared" si="60"/>
        <v>0</v>
      </c>
      <c r="AC130" s="32">
        <f t="shared" si="60"/>
        <v>0</v>
      </c>
      <c r="AD130" s="32">
        <f t="shared" si="60"/>
        <v>0</v>
      </c>
      <c r="AE130" s="32">
        <f t="shared" si="60"/>
        <v>0</v>
      </c>
      <c r="AF130" s="32">
        <f t="shared" si="60"/>
        <v>0</v>
      </c>
      <c r="AG130" s="32">
        <f t="shared" si="60"/>
        <v>0</v>
      </c>
      <c r="AH130" s="32">
        <f t="shared" si="60"/>
        <v>0</v>
      </c>
      <c r="AI130" s="30">
        <v>482</v>
      </c>
      <c r="AJ130" s="30">
        <v>1</v>
      </c>
      <c r="AK130" s="32">
        <f t="shared" ref="AK130:AT130" si="61">Y130/4</f>
        <v>0</v>
      </c>
      <c r="AL130" s="32">
        <f t="shared" si="61"/>
        <v>0</v>
      </c>
      <c r="AM130" s="32">
        <f t="shared" si="61"/>
        <v>0</v>
      </c>
      <c r="AN130" s="32">
        <f t="shared" si="61"/>
        <v>0</v>
      </c>
      <c r="AO130" s="32">
        <f t="shared" si="61"/>
        <v>0</v>
      </c>
      <c r="AP130" s="32">
        <f t="shared" si="61"/>
        <v>0</v>
      </c>
      <c r="AQ130" s="32">
        <f t="shared" si="61"/>
        <v>0</v>
      </c>
      <c r="AR130" s="32">
        <f t="shared" si="61"/>
        <v>0</v>
      </c>
      <c r="AS130" s="32">
        <f t="shared" si="61"/>
        <v>0</v>
      </c>
      <c r="AT130" s="32">
        <f t="shared" si="61"/>
        <v>0</v>
      </c>
      <c r="AU130" s="30">
        <v>482</v>
      </c>
      <c r="AV130" s="30">
        <v>1</v>
      </c>
      <c r="AW130" s="32">
        <f t="shared" ref="AW130:BF130" si="62">AK130/4</f>
        <v>0</v>
      </c>
      <c r="AX130" s="32">
        <f t="shared" si="62"/>
        <v>0</v>
      </c>
      <c r="AY130" s="32">
        <f t="shared" si="62"/>
        <v>0</v>
      </c>
      <c r="AZ130" s="32">
        <f t="shared" si="62"/>
        <v>0</v>
      </c>
      <c r="BA130" s="32">
        <f t="shared" si="62"/>
        <v>0</v>
      </c>
      <c r="BB130" s="32">
        <f t="shared" si="62"/>
        <v>0</v>
      </c>
      <c r="BC130" s="32">
        <f t="shared" si="62"/>
        <v>0</v>
      </c>
      <c r="BD130" s="32">
        <f t="shared" si="62"/>
        <v>0</v>
      </c>
      <c r="BE130" s="32">
        <f t="shared" si="62"/>
        <v>0</v>
      </c>
      <c r="BF130" s="32">
        <f t="shared" si="62"/>
        <v>0</v>
      </c>
      <c r="BG130" s="30">
        <v>482</v>
      </c>
      <c r="BH130" s="30">
        <v>1</v>
      </c>
      <c r="BI130" s="32">
        <f t="shared" ref="BI130:BR130" si="63">AW130/4</f>
        <v>0</v>
      </c>
      <c r="BJ130" s="32">
        <f t="shared" si="63"/>
        <v>0</v>
      </c>
      <c r="BK130" s="32">
        <f t="shared" si="63"/>
        <v>0</v>
      </c>
      <c r="BL130" s="32">
        <f t="shared" si="63"/>
        <v>0</v>
      </c>
      <c r="BM130" s="32">
        <f t="shared" si="63"/>
        <v>0</v>
      </c>
      <c r="BN130" s="32">
        <f t="shared" si="63"/>
        <v>0</v>
      </c>
      <c r="BO130" s="32">
        <f t="shared" si="63"/>
        <v>0</v>
      </c>
      <c r="BP130" s="32">
        <f t="shared" si="63"/>
        <v>0</v>
      </c>
      <c r="BQ130" s="32">
        <f t="shared" si="63"/>
        <v>0</v>
      </c>
      <c r="BR130" s="32">
        <f t="shared" si="63"/>
        <v>0</v>
      </c>
    </row>
    <row r="131" spans="1:70" ht="50.25" customHeight="1">
      <c r="A131" s="46"/>
      <c r="B131" s="34"/>
      <c r="C131" s="34"/>
      <c r="D131" s="34"/>
      <c r="E131" s="76" t="s">
        <v>196</v>
      </c>
      <c r="F131" s="25" t="s">
        <v>197</v>
      </c>
      <c r="G131" s="21">
        <v>43862</v>
      </c>
      <c r="H131" s="21">
        <v>44166</v>
      </c>
      <c r="I131" s="16"/>
      <c r="J131" s="16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</row>
    <row r="132" spans="1:70" ht="45" customHeight="1">
      <c r="A132" s="46"/>
      <c r="B132" s="34"/>
      <c r="C132" s="34"/>
      <c r="D132" s="34"/>
      <c r="E132" s="76" t="s">
        <v>279</v>
      </c>
      <c r="F132" s="19" t="s">
        <v>204</v>
      </c>
      <c r="G132" s="21">
        <v>43891</v>
      </c>
      <c r="H132" s="21">
        <v>44166</v>
      </c>
      <c r="I132" s="16"/>
      <c r="J132" s="16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</row>
    <row r="133" spans="1:70" ht="27" customHeight="1">
      <c r="A133" s="46"/>
      <c r="B133" s="34"/>
      <c r="C133" s="34"/>
      <c r="D133" s="34"/>
      <c r="E133" s="76" t="s">
        <v>292</v>
      </c>
      <c r="F133" s="19" t="s">
        <v>204</v>
      </c>
      <c r="G133" s="21">
        <v>43891</v>
      </c>
      <c r="H133" s="21">
        <v>44105</v>
      </c>
      <c r="I133" s="16"/>
      <c r="J133" s="16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</row>
    <row r="134" spans="1:70" ht="78" customHeight="1">
      <c r="A134" s="46"/>
      <c r="B134" s="34"/>
      <c r="C134" s="34"/>
      <c r="D134" s="34"/>
      <c r="E134" s="76" t="s">
        <v>207</v>
      </c>
      <c r="F134" s="19" t="s">
        <v>208</v>
      </c>
      <c r="G134" s="21">
        <v>43862</v>
      </c>
      <c r="H134" s="21">
        <v>44166</v>
      </c>
      <c r="I134" s="16"/>
      <c r="J134" s="16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</row>
    <row r="135" spans="1:70" ht="75" customHeight="1">
      <c r="A135" s="46"/>
      <c r="B135" s="31"/>
      <c r="C135" s="31"/>
      <c r="D135" s="31"/>
      <c r="E135" s="76" t="s">
        <v>210</v>
      </c>
      <c r="F135" s="19" t="s">
        <v>211</v>
      </c>
      <c r="G135" s="21">
        <v>43862</v>
      </c>
      <c r="H135" s="21">
        <v>44166</v>
      </c>
      <c r="I135" s="16"/>
      <c r="J135" s="16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</row>
    <row r="136" spans="1:70" ht="49.5" customHeight="1">
      <c r="A136" s="68" t="s">
        <v>219</v>
      </c>
      <c r="B136" s="57" t="s">
        <v>287</v>
      </c>
      <c r="C136" s="57">
        <v>483</v>
      </c>
      <c r="D136" s="57" t="s">
        <v>220</v>
      </c>
      <c r="E136" s="76" t="s">
        <v>288</v>
      </c>
      <c r="F136" s="19" t="s">
        <v>83</v>
      </c>
      <c r="G136" s="21">
        <v>43862</v>
      </c>
      <c r="H136" s="21">
        <v>44166</v>
      </c>
      <c r="I136" s="16"/>
      <c r="J136" s="16"/>
      <c r="K136" s="30">
        <v>483</v>
      </c>
      <c r="L136" s="40">
        <v>0.25</v>
      </c>
      <c r="M136" s="32">
        <v>114</v>
      </c>
      <c r="N136" s="32">
        <v>27</v>
      </c>
      <c r="O136" s="32"/>
      <c r="P136" s="32"/>
      <c r="Q136" s="32"/>
      <c r="R136" s="32"/>
      <c r="S136" s="32">
        <v>4</v>
      </c>
      <c r="T136" s="32">
        <v>2</v>
      </c>
      <c r="U136" s="32">
        <v>75</v>
      </c>
      <c r="V136" s="32">
        <v>6</v>
      </c>
      <c r="W136" s="19"/>
      <c r="X136" s="16"/>
      <c r="Y136" s="32">
        <f t="shared" ref="Y136:AH136" si="64">M136/4</f>
        <v>28.5</v>
      </c>
      <c r="Z136" s="32">
        <f t="shared" si="64"/>
        <v>6.75</v>
      </c>
      <c r="AA136" s="32">
        <f t="shared" si="64"/>
        <v>0</v>
      </c>
      <c r="AB136" s="32">
        <f t="shared" si="64"/>
        <v>0</v>
      </c>
      <c r="AC136" s="32">
        <f t="shared" si="64"/>
        <v>0</v>
      </c>
      <c r="AD136" s="32">
        <f t="shared" si="64"/>
        <v>0</v>
      </c>
      <c r="AE136" s="32">
        <f t="shared" si="64"/>
        <v>1</v>
      </c>
      <c r="AF136" s="32">
        <f t="shared" si="64"/>
        <v>0.5</v>
      </c>
      <c r="AG136" s="32">
        <f t="shared" si="64"/>
        <v>18.75</v>
      </c>
      <c r="AH136" s="32">
        <f t="shared" si="64"/>
        <v>1.5</v>
      </c>
      <c r="AI136" s="19"/>
      <c r="AJ136" s="16"/>
      <c r="AK136" s="32">
        <f t="shared" ref="AK136:AT136" si="65">Y136/4</f>
        <v>7.125</v>
      </c>
      <c r="AL136" s="32">
        <f t="shared" si="65"/>
        <v>1.6875</v>
      </c>
      <c r="AM136" s="32">
        <f t="shared" si="65"/>
        <v>0</v>
      </c>
      <c r="AN136" s="32">
        <f t="shared" si="65"/>
        <v>0</v>
      </c>
      <c r="AO136" s="32">
        <f t="shared" si="65"/>
        <v>0</v>
      </c>
      <c r="AP136" s="32">
        <f t="shared" si="65"/>
        <v>0</v>
      </c>
      <c r="AQ136" s="32">
        <f t="shared" si="65"/>
        <v>0.25</v>
      </c>
      <c r="AR136" s="32">
        <f t="shared" si="65"/>
        <v>0.125</v>
      </c>
      <c r="AS136" s="32">
        <f t="shared" si="65"/>
        <v>4.6875</v>
      </c>
      <c r="AT136" s="32">
        <f t="shared" si="65"/>
        <v>0.375</v>
      </c>
      <c r="AU136" s="19"/>
      <c r="AV136" s="16"/>
      <c r="AW136" s="32">
        <f t="shared" ref="AW136:BF136" si="66">AK136/4</f>
        <v>1.78125</v>
      </c>
      <c r="AX136" s="32">
        <f t="shared" si="66"/>
        <v>0.421875</v>
      </c>
      <c r="AY136" s="32">
        <f t="shared" si="66"/>
        <v>0</v>
      </c>
      <c r="AZ136" s="32">
        <f t="shared" si="66"/>
        <v>0</v>
      </c>
      <c r="BA136" s="32">
        <f t="shared" si="66"/>
        <v>0</v>
      </c>
      <c r="BB136" s="32">
        <f t="shared" si="66"/>
        <v>0</v>
      </c>
      <c r="BC136" s="32">
        <f t="shared" si="66"/>
        <v>6.25E-2</v>
      </c>
      <c r="BD136" s="32">
        <f t="shared" si="66"/>
        <v>3.125E-2</v>
      </c>
      <c r="BE136" s="32">
        <f t="shared" si="66"/>
        <v>1.171875</v>
      </c>
      <c r="BF136" s="32">
        <f t="shared" si="66"/>
        <v>9.375E-2</v>
      </c>
      <c r="BG136" s="19"/>
      <c r="BH136" s="16"/>
      <c r="BI136" s="32">
        <f t="shared" ref="BI136:BR136" si="67">AW136/4</f>
        <v>0.4453125</v>
      </c>
      <c r="BJ136" s="32">
        <f t="shared" si="67"/>
        <v>0.10546875</v>
      </c>
      <c r="BK136" s="32">
        <f t="shared" si="67"/>
        <v>0</v>
      </c>
      <c r="BL136" s="32">
        <f t="shared" si="67"/>
        <v>0</v>
      </c>
      <c r="BM136" s="32">
        <f t="shared" si="67"/>
        <v>0</v>
      </c>
      <c r="BN136" s="32">
        <f t="shared" si="67"/>
        <v>0</v>
      </c>
      <c r="BO136" s="32">
        <f t="shared" si="67"/>
        <v>1.5625E-2</v>
      </c>
      <c r="BP136" s="32">
        <f t="shared" si="67"/>
        <v>7.8125E-3</v>
      </c>
      <c r="BQ136" s="32">
        <f t="shared" si="67"/>
        <v>0.29296875</v>
      </c>
      <c r="BR136" s="32">
        <f t="shared" si="67"/>
        <v>2.34375E-2</v>
      </c>
    </row>
    <row r="137" spans="1:70" ht="61.5" customHeight="1">
      <c r="A137" s="34"/>
      <c r="B137" s="34"/>
      <c r="C137" s="34"/>
      <c r="D137" s="34"/>
      <c r="E137" s="76" t="s">
        <v>84</v>
      </c>
      <c r="F137" s="19" t="s">
        <v>85</v>
      </c>
      <c r="G137" s="21">
        <v>43862</v>
      </c>
      <c r="H137" s="21">
        <v>44166</v>
      </c>
      <c r="I137" s="16"/>
      <c r="J137" s="16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0">
        <v>483</v>
      </c>
      <c r="X137" s="47">
        <v>0.05</v>
      </c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0">
        <v>483</v>
      </c>
      <c r="AJ137" s="47">
        <v>0.05</v>
      </c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0">
        <v>483</v>
      </c>
      <c r="AV137" s="47">
        <v>0.05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0">
        <v>483</v>
      </c>
      <c r="BH137" s="47">
        <v>0.1</v>
      </c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</row>
    <row r="138" spans="1:70" ht="45" customHeight="1">
      <c r="A138" s="34"/>
      <c r="B138" s="34"/>
      <c r="C138" s="34"/>
      <c r="D138" s="34"/>
      <c r="E138" s="76" t="s">
        <v>86</v>
      </c>
      <c r="F138" s="19" t="s">
        <v>87</v>
      </c>
      <c r="G138" s="21">
        <v>43862</v>
      </c>
      <c r="H138" s="21">
        <v>44166</v>
      </c>
      <c r="I138" s="16"/>
      <c r="J138" s="16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</row>
    <row r="139" spans="1:70" ht="47.25" customHeight="1">
      <c r="A139" s="34"/>
      <c r="B139" s="31"/>
      <c r="C139" s="31"/>
      <c r="D139" s="31"/>
      <c r="E139" s="76" t="s">
        <v>289</v>
      </c>
      <c r="F139" s="19" t="s">
        <v>88</v>
      </c>
      <c r="G139" s="21">
        <v>43862</v>
      </c>
      <c r="H139" s="21">
        <v>44166</v>
      </c>
      <c r="I139" s="16"/>
      <c r="J139" s="16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</row>
    <row r="140" spans="1:70" ht="63.75" customHeight="1">
      <c r="A140" s="34"/>
      <c r="B140" s="57" t="s">
        <v>221</v>
      </c>
      <c r="C140" s="20">
        <v>484</v>
      </c>
      <c r="D140" s="20" t="s">
        <v>222</v>
      </c>
      <c r="E140" s="69" t="s">
        <v>223</v>
      </c>
      <c r="F140" s="19" t="s">
        <v>224</v>
      </c>
      <c r="G140" s="21">
        <v>43862</v>
      </c>
      <c r="H140" s="21">
        <v>44166</v>
      </c>
      <c r="I140" s="16"/>
      <c r="J140" s="16"/>
      <c r="K140" s="19">
        <v>484</v>
      </c>
      <c r="L140" s="23">
        <v>80</v>
      </c>
      <c r="M140" s="30">
        <v>992</v>
      </c>
      <c r="N140" s="30">
        <v>558</v>
      </c>
      <c r="O140" s="30"/>
      <c r="P140" s="30"/>
      <c r="Q140" s="30"/>
      <c r="R140" s="30"/>
      <c r="S140" s="30">
        <v>80</v>
      </c>
      <c r="T140" s="30">
        <v>40</v>
      </c>
      <c r="U140" s="30">
        <v>125</v>
      </c>
      <c r="V140" s="30">
        <v>120</v>
      </c>
      <c r="W140" s="19">
        <v>484</v>
      </c>
      <c r="X140" s="19">
        <v>20</v>
      </c>
      <c r="Y140" s="30">
        <f t="shared" ref="Y140:AH140" si="68">M140/4</f>
        <v>248</v>
      </c>
      <c r="Z140" s="30">
        <f t="shared" si="68"/>
        <v>139.5</v>
      </c>
      <c r="AA140" s="30">
        <f t="shared" si="68"/>
        <v>0</v>
      </c>
      <c r="AB140" s="30">
        <f t="shared" si="68"/>
        <v>0</v>
      </c>
      <c r="AC140" s="30">
        <f t="shared" si="68"/>
        <v>0</v>
      </c>
      <c r="AD140" s="30">
        <f t="shared" si="68"/>
        <v>0</v>
      </c>
      <c r="AE140" s="30">
        <f t="shared" si="68"/>
        <v>20</v>
      </c>
      <c r="AF140" s="30">
        <f t="shared" si="68"/>
        <v>10</v>
      </c>
      <c r="AG140" s="30">
        <f t="shared" si="68"/>
        <v>31.25</v>
      </c>
      <c r="AH140" s="30">
        <f t="shared" si="68"/>
        <v>30</v>
      </c>
      <c r="AI140" s="19">
        <v>484</v>
      </c>
      <c r="AJ140" s="19">
        <v>20</v>
      </c>
      <c r="AK140" s="30">
        <f t="shared" ref="AK140:AT140" si="69">Y140/4</f>
        <v>62</v>
      </c>
      <c r="AL140" s="30">
        <f t="shared" si="69"/>
        <v>34.875</v>
      </c>
      <c r="AM140" s="30">
        <f t="shared" si="69"/>
        <v>0</v>
      </c>
      <c r="AN140" s="30">
        <f t="shared" si="69"/>
        <v>0</v>
      </c>
      <c r="AO140" s="30">
        <f t="shared" si="69"/>
        <v>0</v>
      </c>
      <c r="AP140" s="30">
        <f t="shared" si="69"/>
        <v>0</v>
      </c>
      <c r="AQ140" s="30">
        <f t="shared" si="69"/>
        <v>5</v>
      </c>
      <c r="AR140" s="30">
        <f t="shared" si="69"/>
        <v>2.5</v>
      </c>
      <c r="AS140" s="30">
        <f t="shared" si="69"/>
        <v>7.8125</v>
      </c>
      <c r="AT140" s="30">
        <f t="shared" si="69"/>
        <v>7.5</v>
      </c>
      <c r="AU140" s="19">
        <v>484</v>
      </c>
      <c r="AV140" s="19">
        <v>20</v>
      </c>
      <c r="AW140" s="30">
        <f t="shared" ref="AW140:BF140" si="70">AK140/4</f>
        <v>15.5</v>
      </c>
      <c r="AX140" s="30">
        <f t="shared" si="70"/>
        <v>8.71875</v>
      </c>
      <c r="AY140" s="30">
        <f t="shared" si="70"/>
        <v>0</v>
      </c>
      <c r="AZ140" s="30">
        <f t="shared" si="70"/>
        <v>0</v>
      </c>
      <c r="BA140" s="30">
        <f t="shared" si="70"/>
        <v>0</v>
      </c>
      <c r="BB140" s="30">
        <f t="shared" si="70"/>
        <v>0</v>
      </c>
      <c r="BC140" s="30">
        <f t="shared" si="70"/>
        <v>1.25</v>
      </c>
      <c r="BD140" s="30">
        <f t="shared" si="70"/>
        <v>0.625</v>
      </c>
      <c r="BE140" s="30">
        <f t="shared" si="70"/>
        <v>1.953125</v>
      </c>
      <c r="BF140" s="30">
        <f t="shared" si="70"/>
        <v>1.875</v>
      </c>
      <c r="BG140" s="19">
        <v>484</v>
      </c>
      <c r="BH140" s="19">
        <v>20</v>
      </c>
      <c r="BI140" s="30">
        <f t="shared" ref="BI140:BR140" si="71">AW140/4</f>
        <v>3.875</v>
      </c>
      <c r="BJ140" s="30">
        <f t="shared" si="71"/>
        <v>2.1796875</v>
      </c>
      <c r="BK140" s="30">
        <f t="shared" si="71"/>
        <v>0</v>
      </c>
      <c r="BL140" s="30">
        <f t="shared" si="71"/>
        <v>0</v>
      </c>
      <c r="BM140" s="30">
        <f t="shared" si="71"/>
        <v>0</v>
      </c>
      <c r="BN140" s="30">
        <f t="shared" si="71"/>
        <v>0</v>
      </c>
      <c r="BO140" s="30">
        <f t="shared" si="71"/>
        <v>0.3125</v>
      </c>
      <c r="BP140" s="30">
        <f t="shared" si="71"/>
        <v>0.15625</v>
      </c>
      <c r="BQ140" s="30">
        <f t="shared" si="71"/>
        <v>0.48828125</v>
      </c>
      <c r="BR140" s="30">
        <f t="shared" si="71"/>
        <v>0.46875</v>
      </c>
    </row>
    <row r="141" spans="1:70" ht="54.75" customHeight="1">
      <c r="A141" s="34"/>
      <c r="B141" s="34"/>
      <c r="C141" s="57">
        <v>485</v>
      </c>
      <c r="D141" s="57" t="s">
        <v>225</v>
      </c>
      <c r="E141" s="69" t="s">
        <v>226</v>
      </c>
      <c r="F141" s="19" t="s">
        <v>227</v>
      </c>
      <c r="G141" s="21">
        <v>43862</v>
      </c>
      <c r="H141" s="21">
        <v>44166</v>
      </c>
      <c r="I141" s="16"/>
      <c r="J141" s="16"/>
      <c r="K141" s="30">
        <v>485</v>
      </c>
      <c r="L141" s="40">
        <v>1</v>
      </c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0">
        <v>485</v>
      </c>
      <c r="X141" s="47">
        <v>0.25</v>
      </c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0">
        <v>485</v>
      </c>
      <c r="AJ141" s="47">
        <v>0.25</v>
      </c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0">
        <v>485</v>
      </c>
      <c r="AV141" s="47">
        <v>0.25</v>
      </c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0">
        <v>485</v>
      </c>
      <c r="BH141" s="47">
        <v>0.25</v>
      </c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</row>
    <row r="142" spans="1:70" ht="50.25" customHeight="1">
      <c r="A142" s="34"/>
      <c r="B142" s="34"/>
      <c r="C142" s="31"/>
      <c r="D142" s="31"/>
      <c r="E142" s="69" t="s">
        <v>228</v>
      </c>
      <c r="F142" s="19" t="s">
        <v>227</v>
      </c>
      <c r="G142" s="21">
        <v>43862</v>
      </c>
      <c r="H142" s="21">
        <v>44166</v>
      </c>
      <c r="I142" s="16"/>
      <c r="J142" s="16"/>
      <c r="K142" s="31"/>
      <c r="L142" s="31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1"/>
      <c r="X142" s="31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1"/>
      <c r="AJ142" s="31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1"/>
      <c r="AV142" s="31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1"/>
      <c r="BH142" s="31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</row>
    <row r="143" spans="1:70" ht="41.25" customHeight="1">
      <c r="A143" s="34"/>
      <c r="B143" s="34"/>
      <c r="C143" s="57">
        <v>486</v>
      </c>
      <c r="D143" s="57" t="s">
        <v>229</v>
      </c>
      <c r="E143" s="69" t="s">
        <v>230</v>
      </c>
      <c r="F143" s="19" t="s">
        <v>231</v>
      </c>
      <c r="G143" s="21">
        <v>43862</v>
      </c>
      <c r="H143" s="21">
        <v>44166</v>
      </c>
      <c r="I143" s="16"/>
      <c r="J143" s="16"/>
      <c r="K143" s="30">
        <v>486</v>
      </c>
      <c r="L143" s="40">
        <v>0.2</v>
      </c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0">
        <v>486</v>
      </c>
      <c r="X143" s="47">
        <v>0.05</v>
      </c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0">
        <v>486</v>
      </c>
      <c r="AJ143" s="47">
        <v>0.05</v>
      </c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0">
        <v>486</v>
      </c>
      <c r="AV143" s="47">
        <v>0.05</v>
      </c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0">
        <v>486</v>
      </c>
      <c r="BH143" s="47">
        <v>0.05</v>
      </c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</row>
    <row r="144" spans="1:70" ht="53.25" customHeight="1">
      <c r="A144" s="34"/>
      <c r="B144" s="31"/>
      <c r="C144" s="31"/>
      <c r="D144" s="31"/>
      <c r="E144" s="69" t="s">
        <v>232</v>
      </c>
      <c r="F144" s="19" t="s">
        <v>233</v>
      </c>
      <c r="G144" s="21">
        <v>43862</v>
      </c>
      <c r="H144" s="21">
        <v>44166</v>
      </c>
      <c r="I144" s="16"/>
      <c r="J144" s="16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</row>
    <row r="145" spans="1:70" ht="53.25" customHeight="1">
      <c r="A145" s="34"/>
      <c r="B145" s="57" t="s">
        <v>234</v>
      </c>
      <c r="C145" s="57">
        <v>487</v>
      </c>
      <c r="D145" s="57" t="s">
        <v>235</v>
      </c>
      <c r="E145" s="76" t="s">
        <v>236</v>
      </c>
      <c r="F145" s="19" t="s">
        <v>237</v>
      </c>
      <c r="G145" s="21">
        <v>42767</v>
      </c>
      <c r="H145" s="21">
        <v>43070</v>
      </c>
      <c r="I145" s="16"/>
      <c r="J145" s="16"/>
      <c r="K145" s="30">
        <v>487</v>
      </c>
      <c r="L145" s="32">
        <v>80</v>
      </c>
      <c r="M145" s="30">
        <v>1394</v>
      </c>
      <c r="N145" s="30">
        <v>101</v>
      </c>
      <c r="O145" s="30"/>
      <c r="P145" s="30"/>
      <c r="Q145" s="30"/>
      <c r="R145" s="30"/>
      <c r="S145" s="30">
        <v>14</v>
      </c>
      <c r="T145" s="30">
        <v>7</v>
      </c>
      <c r="U145" s="30">
        <v>1250</v>
      </c>
      <c r="V145" s="30">
        <v>22</v>
      </c>
      <c r="W145" s="30">
        <v>487</v>
      </c>
      <c r="X145" s="30">
        <v>20</v>
      </c>
      <c r="Y145" s="30">
        <f t="shared" ref="Y145:AH145" si="72">M145/4</f>
        <v>348.5</v>
      </c>
      <c r="Z145" s="30">
        <f t="shared" si="72"/>
        <v>25.25</v>
      </c>
      <c r="AA145" s="30">
        <f t="shared" si="72"/>
        <v>0</v>
      </c>
      <c r="AB145" s="30">
        <f t="shared" si="72"/>
        <v>0</v>
      </c>
      <c r="AC145" s="30">
        <f t="shared" si="72"/>
        <v>0</v>
      </c>
      <c r="AD145" s="30">
        <f t="shared" si="72"/>
        <v>0</v>
      </c>
      <c r="AE145" s="30">
        <f t="shared" si="72"/>
        <v>3.5</v>
      </c>
      <c r="AF145" s="30">
        <f t="shared" si="72"/>
        <v>1.75</v>
      </c>
      <c r="AG145" s="30">
        <f t="shared" si="72"/>
        <v>312.5</v>
      </c>
      <c r="AH145" s="30">
        <f t="shared" si="72"/>
        <v>5.5</v>
      </c>
      <c r="AI145" s="30">
        <v>487</v>
      </c>
      <c r="AJ145" s="30">
        <v>20</v>
      </c>
      <c r="AK145" s="30">
        <f t="shared" ref="AK145:AT145" si="73">Y145/4</f>
        <v>87.125</v>
      </c>
      <c r="AL145" s="30">
        <f t="shared" si="73"/>
        <v>6.3125</v>
      </c>
      <c r="AM145" s="30">
        <f t="shared" si="73"/>
        <v>0</v>
      </c>
      <c r="AN145" s="30">
        <f t="shared" si="73"/>
        <v>0</v>
      </c>
      <c r="AO145" s="30">
        <f t="shared" si="73"/>
        <v>0</v>
      </c>
      <c r="AP145" s="30">
        <f t="shared" si="73"/>
        <v>0</v>
      </c>
      <c r="AQ145" s="30">
        <f t="shared" si="73"/>
        <v>0.875</v>
      </c>
      <c r="AR145" s="30">
        <f t="shared" si="73"/>
        <v>0.4375</v>
      </c>
      <c r="AS145" s="30">
        <f t="shared" si="73"/>
        <v>78.125</v>
      </c>
      <c r="AT145" s="30">
        <f t="shared" si="73"/>
        <v>1.375</v>
      </c>
      <c r="AU145" s="30">
        <v>487</v>
      </c>
      <c r="AV145" s="30">
        <v>20</v>
      </c>
      <c r="AW145" s="30">
        <f t="shared" ref="AW145:BF145" si="74">AK145/4</f>
        <v>21.78125</v>
      </c>
      <c r="AX145" s="30">
        <f t="shared" si="74"/>
        <v>1.578125</v>
      </c>
      <c r="AY145" s="30">
        <f t="shared" si="74"/>
        <v>0</v>
      </c>
      <c r="AZ145" s="30">
        <f t="shared" si="74"/>
        <v>0</v>
      </c>
      <c r="BA145" s="30">
        <f t="shared" si="74"/>
        <v>0</v>
      </c>
      <c r="BB145" s="30">
        <f t="shared" si="74"/>
        <v>0</v>
      </c>
      <c r="BC145" s="30">
        <f t="shared" si="74"/>
        <v>0.21875</v>
      </c>
      <c r="BD145" s="30">
        <f t="shared" si="74"/>
        <v>0.109375</v>
      </c>
      <c r="BE145" s="30">
        <f t="shared" si="74"/>
        <v>19.53125</v>
      </c>
      <c r="BF145" s="30">
        <f t="shared" si="74"/>
        <v>0.34375</v>
      </c>
      <c r="BG145" s="30">
        <v>487</v>
      </c>
      <c r="BH145" s="30">
        <v>20</v>
      </c>
      <c r="BI145" s="30">
        <f t="shared" ref="BI145:BR145" si="75">AW145/4</f>
        <v>5.4453125</v>
      </c>
      <c r="BJ145" s="30">
        <f t="shared" si="75"/>
        <v>0.39453125</v>
      </c>
      <c r="BK145" s="30">
        <f t="shared" si="75"/>
        <v>0</v>
      </c>
      <c r="BL145" s="30">
        <f t="shared" si="75"/>
        <v>0</v>
      </c>
      <c r="BM145" s="30">
        <f t="shared" si="75"/>
        <v>0</v>
      </c>
      <c r="BN145" s="30">
        <f t="shared" si="75"/>
        <v>0</v>
      </c>
      <c r="BO145" s="30">
        <f t="shared" si="75"/>
        <v>5.46875E-2</v>
      </c>
      <c r="BP145" s="30">
        <f t="shared" si="75"/>
        <v>2.734375E-2</v>
      </c>
      <c r="BQ145" s="30">
        <f t="shared" si="75"/>
        <v>4.8828125</v>
      </c>
      <c r="BR145" s="30">
        <f t="shared" si="75"/>
        <v>8.59375E-2</v>
      </c>
    </row>
    <row r="146" spans="1:70" ht="81" customHeight="1">
      <c r="A146" s="34"/>
      <c r="B146" s="34"/>
      <c r="C146" s="34"/>
      <c r="D146" s="34"/>
      <c r="E146" s="69" t="s">
        <v>238</v>
      </c>
      <c r="F146" s="26" t="s">
        <v>239</v>
      </c>
      <c r="G146" s="21">
        <v>42767</v>
      </c>
      <c r="H146" s="21">
        <v>43070</v>
      </c>
      <c r="I146" s="16"/>
      <c r="J146" s="16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</row>
    <row r="147" spans="1:70" ht="65.25" customHeight="1">
      <c r="A147" s="34"/>
      <c r="B147" s="34"/>
      <c r="C147" s="31"/>
      <c r="D147" s="31"/>
      <c r="E147" s="69" t="s">
        <v>240</v>
      </c>
      <c r="F147" s="19" t="s">
        <v>241</v>
      </c>
      <c r="G147" s="21">
        <v>43862</v>
      </c>
      <c r="H147" s="21">
        <v>44166</v>
      </c>
      <c r="I147" s="16"/>
      <c r="J147" s="16"/>
      <c r="K147" s="31"/>
      <c r="L147" s="31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1"/>
      <c r="X147" s="31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1"/>
      <c r="AJ147" s="31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1"/>
      <c r="AV147" s="31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1"/>
      <c r="BH147" s="31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</row>
    <row r="148" spans="1:70" ht="46.5" customHeight="1">
      <c r="A148" s="34"/>
      <c r="B148" s="34"/>
      <c r="C148" s="57">
        <v>488</v>
      </c>
      <c r="D148" s="57" t="s">
        <v>242</v>
      </c>
      <c r="E148" s="76" t="s">
        <v>236</v>
      </c>
      <c r="F148" s="19" t="s">
        <v>237</v>
      </c>
      <c r="G148" s="21">
        <v>43862</v>
      </c>
      <c r="H148" s="21">
        <v>44166</v>
      </c>
      <c r="I148" s="16"/>
      <c r="J148" s="16"/>
      <c r="K148" s="30">
        <v>488</v>
      </c>
      <c r="L148" s="32">
        <v>10</v>
      </c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0">
        <v>488</v>
      </c>
      <c r="X148" s="30">
        <v>2</v>
      </c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0">
        <v>488</v>
      </c>
      <c r="AJ148" s="30">
        <v>4</v>
      </c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0">
        <v>488</v>
      </c>
      <c r="AV148" s="30">
        <v>2</v>
      </c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0">
        <v>488</v>
      </c>
      <c r="BH148" s="30">
        <v>2</v>
      </c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</row>
    <row r="149" spans="1:70" ht="47.25" customHeight="1">
      <c r="A149" s="34"/>
      <c r="B149" s="34"/>
      <c r="C149" s="34"/>
      <c r="D149" s="34"/>
      <c r="E149" s="76" t="s">
        <v>243</v>
      </c>
      <c r="F149" s="19" t="s">
        <v>244</v>
      </c>
      <c r="G149" s="21">
        <v>43862</v>
      </c>
      <c r="H149" s="21">
        <v>44166</v>
      </c>
      <c r="I149" s="16"/>
      <c r="J149" s="16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</row>
    <row r="150" spans="1:70" ht="51.75" customHeight="1">
      <c r="A150" s="34"/>
      <c r="B150" s="34"/>
      <c r="C150" s="34"/>
      <c r="D150" s="34"/>
      <c r="E150" s="76" t="s">
        <v>245</v>
      </c>
      <c r="F150" s="19" t="s">
        <v>246</v>
      </c>
      <c r="G150" s="21">
        <v>43862</v>
      </c>
      <c r="H150" s="21">
        <v>44166</v>
      </c>
      <c r="I150" s="16"/>
      <c r="J150" s="16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</row>
    <row r="151" spans="1:70" ht="42" customHeight="1">
      <c r="A151" s="34"/>
      <c r="B151" s="34"/>
      <c r="C151" s="34"/>
      <c r="D151" s="34"/>
      <c r="E151" s="76" t="s">
        <v>247</v>
      </c>
      <c r="F151" s="19" t="s">
        <v>248</v>
      </c>
      <c r="G151" s="21">
        <v>43862</v>
      </c>
      <c r="H151" s="21">
        <v>44166</v>
      </c>
      <c r="I151" s="16"/>
      <c r="J151" s="16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</row>
    <row r="152" spans="1:70" ht="81" customHeight="1">
      <c r="A152" s="34"/>
      <c r="B152" s="34"/>
      <c r="C152" s="34"/>
      <c r="D152" s="34"/>
      <c r="E152" s="69" t="s">
        <v>238</v>
      </c>
      <c r="F152" s="26" t="s">
        <v>239</v>
      </c>
      <c r="G152" s="21">
        <v>43862</v>
      </c>
      <c r="H152" s="21">
        <v>44166</v>
      </c>
      <c r="I152" s="16"/>
      <c r="J152" s="16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</row>
    <row r="153" spans="1:70" ht="57.75" customHeight="1">
      <c r="A153" s="34"/>
      <c r="B153" s="34"/>
      <c r="C153" s="31"/>
      <c r="D153" s="31"/>
      <c r="E153" s="69" t="s">
        <v>240</v>
      </c>
      <c r="F153" s="19" t="s">
        <v>241</v>
      </c>
      <c r="G153" s="21">
        <v>43862</v>
      </c>
      <c r="H153" s="21">
        <v>44166</v>
      </c>
      <c r="I153" s="16"/>
      <c r="J153" s="16"/>
      <c r="K153" s="31"/>
      <c r="L153" s="31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1"/>
      <c r="X153" s="31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1"/>
      <c r="AJ153" s="31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1"/>
      <c r="AV153" s="31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1"/>
      <c r="BH153" s="31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</row>
    <row r="154" spans="1:70" ht="44.25" customHeight="1">
      <c r="A154" s="34"/>
      <c r="B154" s="34"/>
      <c r="C154" s="57">
        <v>489</v>
      </c>
      <c r="D154" s="57" t="s">
        <v>249</v>
      </c>
      <c r="E154" s="76" t="s">
        <v>236</v>
      </c>
      <c r="F154" s="19" t="s">
        <v>237</v>
      </c>
      <c r="G154" s="21">
        <v>43862</v>
      </c>
      <c r="H154" s="21">
        <v>44166</v>
      </c>
      <c r="I154" s="16"/>
      <c r="J154" s="16"/>
      <c r="K154" s="30">
        <v>489</v>
      </c>
      <c r="L154" s="32">
        <v>2</v>
      </c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0">
        <v>489</v>
      </c>
      <c r="X154" s="30">
        <v>1</v>
      </c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0">
        <v>489</v>
      </c>
      <c r="AJ154" s="30">
        <v>1</v>
      </c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0">
        <v>489</v>
      </c>
      <c r="AV154" s="30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0">
        <v>489</v>
      </c>
      <c r="BH154" s="30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</row>
    <row r="155" spans="1:70" ht="45" customHeight="1">
      <c r="A155" s="34"/>
      <c r="B155" s="34"/>
      <c r="C155" s="34"/>
      <c r="D155" s="34"/>
      <c r="E155" s="69" t="s">
        <v>250</v>
      </c>
      <c r="F155" s="19" t="s">
        <v>246</v>
      </c>
      <c r="G155" s="21">
        <v>43891</v>
      </c>
      <c r="H155" s="21">
        <v>44166</v>
      </c>
      <c r="I155" s="16"/>
      <c r="J155" s="16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</row>
    <row r="156" spans="1:70" ht="45.75" customHeight="1">
      <c r="A156" s="34"/>
      <c r="B156" s="34"/>
      <c r="C156" s="34"/>
      <c r="D156" s="34"/>
      <c r="E156" s="69" t="s">
        <v>251</v>
      </c>
      <c r="F156" s="19" t="s">
        <v>248</v>
      </c>
      <c r="G156" s="21">
        <v>43891</v>
      </c>
      <c r="H156" s="21">
        <v>44166</v>
      </c>
      <c r="I156" s="16"/>
      <c r="J156" s="16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</row>
    <row r="157" spans="1:70" ht="58.5" customHeight="1">
      <c r="A157" s="34"/>
      <c r="B157" s="34"/>
      <c r="C157" s="34"/>
      <c r="D157" s="34"/>
      <c r="E157" s="69" t="s">
        <v>238</v>
      </c>
      <c r="F157" s="26" t="s">
        <v>239</v>
      </c>
      <c r="G157" s="21">
        <v>43862</v>
      </c>
      <c r="H157" s="21">
        <v>44166</v>
      </c>
      <c r="I157" s="16"/>
      <c r="J157" s="16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</row>
    <row r="158" spans="1:70" ht="61.5" customHeight="1">
      <c r="A158" s="34"/>
      <c r="B158" s="34"/>
      <c r="C158" s="31"/>
      <c r="D158" s="31"/>
      <c r="E158" s="69" t="s">
        <v>240</v>
      </c>
      <c r="F158" s="19" t="s">
        <v>241</v>
      </c>
      <c r="G158" s="21">
        <v>43862</v>
      </c>
      <c r="H158" s="21">
        <v>44166</v>
      </c>
      <c r="I158" s="16"/>
      <c r="J158" s="16"/>
      <c r="K158" s="31"/>
      <c r="L158" s="31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1"/>
      <c r="X158" s="31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1"/>
      <c r="AJ158" s="31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1"/>
      <c r="AV158" s="31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1"/>
      <c r="BH158" s="31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</row>
    <row r="159" spans="1:70" ht="57" customHeight="1">
      <c r="A159" s="34"/>
      <c r="B159" s="34"/>
      <c r="C159" s="57">
        <v>490</v>
      </c>
      <c r="D159" s="57" t="s">
        <v>252</v>
      </c>
      <c r="E159" s="76" t="s">
        <v>236</v>
      </c>
      <c r="F159" s="19" t="s">
        <v>237</v>
      </c>
      <c r="G159" s="21">
        <v>43862</v>
      </c>
      <c r="H159" s="21">
        <v>44166</v>
      </c>
      <c r="I159" s="16"/>
      <c r="J159" s="16"/>
      <c r="K159" s="30">
        <v>490</v>
      </c>
      <c r="L159" s="32">
        <v>2</v>
      </c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0">
        <v>490</v>
      </c>
      <c r="X159" s="30">
        <v>1</v>
      </c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0">
        <v>490</v>
      </c>
      <c r="AJ159" s="30">
        <v>1</v>
      </c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0">
        <v>490</v>
      </c>
      <c r="AV159" s="30">
        <v>0</v>
      </c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0">
        <v>490</v>
      </c>
      <c r="BH159" s="30">
        <v>0</v>
      </c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</row>
    <row r="160" spans="1:70" ht="33" customHeight="1">
      <c r="A160" s="34"/>
      <c r="B160" s="34"/>
      <c r="C160" s="34"/>
      <c r="D160" s="34"/>
      <c r="E160" s="69" t="s">
        <v>250</v>
      </c>
      <c r="F160" s="19" t="s">
        <v>246</v>
      </c>
      <c r="G160" s="21">
        <v>43891</v>
      </c>
      <c r="H160" s="21">
        <v>44166</v>
      </c>
      <c r="I160" s="16"/>
      <c r="J160" s="16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</row>
    <row r="161" spans="1:70" ht="54" customHeight="1">
      <c r="A161" s="34"/>
      <c r="B161" s="34"/>
      <c r="C161" s="34"/>
      <c r="D161" s="34"/>
      <c r="E161" s="69" t="s">
        <v>251</v>
      </c>
      <c r="F161" s="19" t="s">
        <v>248</v>
      </c>
      <c r="G161" s="21">
        <v>43891</v>
      </c>
      <c r="H161" s="21">
        <v>44166</v>
      </c>
      <c r="I161" s="16"/>
      <c r="J161" s="16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</row>
    <row r="162" spans="1:70" ht="77.25" customHeight="1">
      <c r="A162" s="34"/>
      <c r="B162" s="34"/>
      <c r="C162" s="34"/>
      <c r="D162" s="34"/>
      <c r="E162" s="69" t="s">
        <v>238</v>
      </c>
      <c r="F162" s="26" t="s">
        <v>239</v>
      </c>
      <c r="G162" s="21">
        <v>43862</v>
      </c>
      <c r="H162" s="21">
        <v>44166</v>
      </c>
      <c r="I162" s="16"/>
      <c r="J162" s="16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</row>
    <row r="163" spans="1:70" ht="51.75" customHeight="1">
      <c r="A163" s="34"/>
      <c r="B163" s="31"/>
      <c r="C163" s="31"/>
      <c r="D163" s="31"/>
      <c r="E163" s="69" t="s">
        <v>240</v>
      </c>
      <c r="F163" s="19" t="s">
        <v>241</v>
      </c>
      <c r="G163" s="21">
        <v>43862</v>
      </c>
      <c r="H163" s="21">
        <v>44166</v>
      </c>
      <c r="I163" s="16"/>
      <c r="J163" s="16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</row>
    <row r="164" spans="1:70" ht="62.25" customHeight="1">
      <c r="A164" s="34"/>
      <c r="B164" s="57" t="s">
        <v>253</v>
      </c>
      <c r="C164" s="57">
        <v>491</v>
      </c>
      <c r="D164" s="57" t="s">
        <v>254</v>
      </c>
      <c r="E164" s="76" t="s">
        <v>236</v>
      </c>
      <c r="F164" s="19" t="s">
        <v>237</v>
      </c>
      <c r="G164" s="21">
        <v>43862</v>
      </c>
      <c r="H164" s="21">
        <v>44166</v>
      </c>
      <c r="I164" s="16"/>
      <c r="J164" s="16"/>
      <c r="K164" s="30">
        <v>491</v>
      </c>
      <c r="L164" s="32">
        <v>2</v>
      </c>
      <c r="M164" s="30">
        <v>782</v>
      </c>
      <c r="N164" s="30">
        <v>23</v>
      </c>
      <c r="O164" s="30"/>
      <c r="P164" s="30"/>
      <c r="Q164" s="30"/>
      <c r="R164" s="30"/>
      <c r="S164" s="30">
        <v>3</v>
      </c>
      <c r="T164" s="30">
        <v>2</v>
      </c>
      <c r="U164" s="30">
        <v>750</v>
      </c>
      <c r="V164" s="30">
        <v>5</v>
      </c>
      <c r="W164" s="30">
        <v>491</v>
      </c>
      <c r="X164" s="30">
        <v>1</v>
      </c>
      <c r="Y164" s="30">
        <f t="shared" ref="Y164:AH164" si="76">M164/4</f>
        <v>195.5</v>
      </c>
      <c r="Z164" s="30">
        <f t="shared" si="76"/>
        <v>5.75</v>
      </c>
      <c r="AA164" s="30">
        <f t="shared" si="76"/>
        <v>0</v>
      </c>
      <c r="AB164" s="30">
        <f t="shared" si="76"/>
        <v>0</v>
      </c>
      <c r="AC164" s="30">
        <f t="shared" si="76"/>
        <v>0</v>
      </c>
      <c r="AD164" s="30">
        <f t="shared" si="76"/>
        <v>0</v>
      </c>
      <c r="AE164" s="30">
        <f t="shared" si="76"/>
        <v>0.75</v>
      </c>
      <c r="AF164" s="30">
        <f t="shared" si="76"/>
        <v>0.5</v>
      </c>
      <c r="AG164" s="30">
        <f t="shared" si="76"/>
        <v>187.5</v>
      </c>
      <c r="AH164" s="30">
        <f t="shared" si="76"/>
        <v>1.25</v>
      </c>
      <c r="AI164" s="30">
        <v>491</v>
      </c>
      <c r="AJ164" s="30">
        <v>1</v>
      </c>
      <c r="AK164" s="30">
        <f t="shared" ref="AK164:AT164" si="77">Y164/4</f>
        <v>48.875</v>
      </c>
      <c r="AL164" s="30">
        <f t="shared" si="77"/>
        <v>1.4375</v>
      </c>
      <c r="AM164" s="30">
        <f t="shared" si="77"/>
        <v>0</v>
      </c>
      <c r="AN164" s="30">
        <f t="shared" si="77"/>
        <v>0</v>
      </c>
      <c r="AO164" s="30">
        <f t="shared" si="77"/>
        <v>0</v>
      </c>
      <c r="AP164" s="30">
        <f t="shared" si="77"/>
        <v>0</v>
      </c>
      <c r="AQ164" s="30">
        <f t="shared" si="77"/>
        <v>0.1875</v>
      </c>
      <c r="AR164" s="30">
        <f t="shared" si="77"/>
        <v>0.125</v>
      </c>
      <c r="AS164" s="30">
        <f t="shared" si="77"/>
        <v>46.875</v>
      </c>
      <c r="AT164" s="30">
        <f t="shared" si="77"/>
        <v>0.3125</v>
      </c>
      <c r="AU164" s="30">
        <v>491</v>
      </c>
      <c r="AV164" s="30">
        <v>0</v>
      </c>
      <c r="AW164" s="30">
        <f t="shared" ref="AW164:BF164" si="78">AK164/4</f>
        <v>12.21875</v>
      </c>
      <c r="AX164" s="30">
        <f t="shared" si="78"/>
        <v>0.359375</v>
      </c>
      <c r="AY164" s="30">
        <f t="shared" si="78"/>
        <v>0</v>
      </c>
      <c r="AZ164" s="30">
        <f t="shared" si="78"/>
        <v>0</v>
      </c>
      <c r="BA164" s="30">
        <f t="shared" si="78"/>
        <v>0</v>
      </c>
      <c r="BB164" s="30">
        <f t="shared" si="78"/>
        <v>0</v>
      </c>
      <c r="BC164" s="30">
        <f t="shared" si="78"/>
        <v>4.6875E-2</v>
      </c>
      <c r="BD164" s="30">
        <f t="shared" si="78"/>
        <v>3.125E-2</v>
      </c>
      <c r="BE164" s="30">
        <f t="shared" si="78"/>
        <v>11.71875</v>
      </c>
      <c r="BF164" s="30">
        <f t="shared" si="78"/>
        <v>7.8125E-2</v>
      </c>
      <c r="BG164" s="30">
        <v>491</v>
      </c>
      <c r="BH164" s="30">
        <v>0</v>
      </c>
      <c r="BI164" s="30">
        <f t="shared" ref="BI164:BR164" si="79">AW164/4</f>
        <v>3.0546875</v>
      </c>
      <c r="BJ164" s="30">
        <f t="shared" si="79"/>
        <v>8.984375E-2</v>
      </c>
      <c r="BK164" s="30">
        <f t="shared" si="79"/>
        <v>0</v>
      </c>
      <c r="BL164" s="30">
        <f t="shared" si="79"/>
        <v>0</v>
      </c>
      <c r="BM164" s="30">
        <f t="shared" si="79"/>
        <v>0</v>
      </c>
      <c r="BN164" s="30">
        <f t="shared" si="79"/>
        <v>0</v>
      </c>
      <c r="BO164" s="30">
        <f t="shared" si="79"/>
        <v>1.171875E-2</v>
      </c>
      <c r="BP164" s="30">
        <f t="shared" si="79"/>
        <v>7.8125E-3</v>
      </c>
      <c r="BQ164" s="30">
        <f t="shared" si="79"/>
        <v>2.9296875</v>
      </c>
      <c r="BR164" s="30">
        <f t="shared" si="79"/>
        <v>1.953125E-2</v>
      </c>
    </row>
    <row r="165" spans="1:70" ht="54" customHeight="1">
      <c r="A165" s="34"/>
      <c r="B165" s="34"/>
      <c r="C165" s="34"/>
      <c r="D165" s="34"/>
      <c r="E165" s="69" t="s">
        <v>255</v>
      </c>
      <c r="F165" s="19" t="s">
        <v>246</v>
      </c>
      <c r="G165" s="21">
        <v>43862</v>
      </c>
      <c r="H165" s="21">
        <v>44166</v>
      </c>
      <c r="I165" s="16"/>
      <c r="J165" s="16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</row>
    <row r="166" spans="1:70" ht="40.5" customHeight="1">
      <c r="A166" s="34"/>
      <c r="B166" s="34"/>
      <c r="C166" s="34"/>
      <c r="D166" s="34"/>
      <c r="E166" s="69" t="s">
        <v>251</v>
      </c>
      <c r="F166" s="19" t="s">
        <v>248</v>
      </c>
      <c r="G166" s="21">
        <v>43862</v>
      </c>
      <c r="H166" s="21">
        <v>44166</v>
      </c>
      <c r="I166" s="16"/>
      <c r="J166" s="16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</row>
    <row r="167" spans="1:70" ht="69.75" customHeight="1">
      <c r="A167" s="34"/>
      <c r="B167" s="34"/>
      <c r="C167" s="34"/>
      <c r="D167" s="34"/>
      <c r="E167" s="69" t="s">
        <v>238</v>
      </c>
      <c r="F167" s="26" t="s">
        <v>239</v>
      </c>
      <c r="G167" s="21">
        <v>43862</v>
      </c>
      <c r="H167" s="21">
        <v>44166</v>
      </c>
      <c r="I167" s="16"/>
      <c r="J167" s="16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</row>
    <row r="168" spans="1:70" ht="56.25" customHeight="1">
      <c r="A168" s="34"/>
      <c r="B168" s="34"/>
      <c r="C168" s="31"/>
      <c r="D168" s="31"/>
      <c r="E168" s="69" t="s">
        <v>240</v>
      </c>
      <c r="F168" s="19" t="s">
        <v>241</v>
      </c>
      <c r="G168" s="21">
        <v>43862</v>
      </c>
      <c r="H168" s="21">
        <v>44166</v>
      </c>
      <c r="I168" s="16"/>
      <c r="J168" s="16"/>
      <c r="K168" s="31"/>
      <c r="L168" s="31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1"/>
      <c r="X168" s="31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1"/>
      <c r="AJ168" s="31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1"/>
      <c r="AV168" s="31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1"/>
      <c r="BH168" s="31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</row>
    <row r="169" spans="1:70" ht="54" customHeight="1">
      <c r="A169" s="34"/>
      <c r="B169" s="34"/>
      <c r="C169" s="57">
        <v>492</v>
      </c>
      <c r="D169" s="57" t="s">
        <v>256</v>
      </c>
      <c r="E169" s="76" t="s">
        <v>236</v>
      </c>
      <c r="F169" s="19" t="s">
        <v>237</v>
      </c>
      <c r="G169" s="21">
        <v>43862</v>
      </c>
      <c r="H169" s="21">
        <v>44166</v>
      </c>
      <c r="I169" s="16"/>
      <c r="J169" s="16"/>
      <c r="K169" s="30">
        <v>492</v>
      </c>
      <c r="L169" s="32">
        <v>2</v>
      </c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0">
        <v>492</v>
      </c>
      <c r="X169" s="30">
        <v>1</v>
      </c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0">
        <v>492</v>
      </c>
      <c r="AJ169" s="30">
        <v>1</v>
      </c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0">
        <v>492</v>
      </c>
      <c r="AV169" s="30">
        <v>0</v>
      </c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0">
        <v>492</v>
      </c>
      <c r="BH169" s="30">
        <v>0</v>
      </c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</row>
    <row r="170" spans="1:70" ht="53.25" customHeight="1">
      <c r="A170" s="34"/>
      <c r="B170" s="34"/>
      <c r="C170" s="34"/>
      <c r="D170" s="34"/>
      <c r="E170" s="76" t="s">
        <v>243</v>
      </c>
      <c r="F170" s="19" t="s">
        <v>246</v>
      </c>
      <c r="G170" s="21">
        <v>43862</v>
      </c>
      <c r="H170" s="21">
        <v>44166</v>
      </c>
      <c r="I170" s="16"/>
      <c r="J170" s="16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</row>
    <row r="171" spans="1:70" ht="50.25" customHeight="1">
      <c r="A171" s="34"/>
      <c r="B171" s="34"/>
      <c r="C171" s="34"/>
      <c r="D171" s="34"/>
      <c r="E171" s="69" t="s">
        <v>255</v>
      </c>
      <c r="F171" s="19" t="s">
        <v>248</v>
      </c>
      <c r="G171" s="21">
        <v>43862</v>
      </c>
      <c r="H171" s="21">
        <v>44166</v>
      </c>
      <c r="I171" s="16"/>
      <c r="J171" s="16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</row>
    <row r="172" spans="1:70" ht="59.25" customHeight="1">
      <c r="A172" s="34"/>
      <c r="B172" s="34"/>
      <c r="C172" s="34"/>
      <c r="D172" s="34"/>
      <c r="E172" s="69" t="s">
        <v>238</v>
      </c>
      <c r="F172" s="26" t="s">
        <v>239</v>
      </c>
      <c r="G172" s="21">
        <v>43862</v>
      </c>
      <c r="H172" s="21">
        <v>44166</v>
      </c>
      <c r="I172" s="16"/>
      <c r="J172" s="16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</row>
    <row r="173" spans="1:70" ht="48.75" customHeight="1">
      <c r="A173" s="34"/>
      <c r="B173" s="34"/>
      <c r="C173" s="31"/>
      <c r="D173" s="31"/>
      <c r="E173" s="69" t="s">
        <v>240</v>
      </c>
      <c r="F173" s="19" t="s">
        <v>241</v>
      </c>
      <c r="G173" s="21">
        <v>43862</v>
      </c>
      <c r="H173" s="21">
        <v>44166</v>
      </c>
      <c r="I173" s="16"/>
      <c r="J173" s="16"/>
      <c r="K173" s="31"/>
      <c r="L173" s="31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1"/>
      <c r="X173" s="31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1"/>
      <c r="AJ173" s="31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1"/>
      <c r="AV173" s="31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1"/>
      <c r="BH173" s="31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</row>
    <row r="174" spans="1:70" ht="59.25" customHeight="1">
      <c r="A174" s="34"/>
      <c r="B174" s="34"/>
      <c r="C174" s="57">
        <v>493</v>
      </c>
      <c r="D174" s="57" t="s">
        <v>257</v>
      </c>
      <c r="E174" s="76" t="s">
        <v>236</v>
      </c>
      <c r="F174" s="19" t="s">
        <v>237</v>
      </c>
      <c r="G174" s="21">
        <v>43862</v>
      </c>
      <c r="H174" s="21">
        <v>44166</v>
      </c>
      <c r="I174" s="16"/>
      <c r="J174" s="16"/>
      <c r="K174" s="30">
        <v>493</v>
      </c>
      <c r="L174" s="32">
        <v>2</v>
      </c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0">
        <v>493</v>
      </c>
      <c r="X174" s="30">
        <v>1</v>
      </c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0">
        <v>493</v>
      </c>
      <c r="AJ174" s="30">
        <v>1</v>
      </c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0">
        <v>493</v>
      </c>
      <c r="AV174" s="30">
        <v>0</v>
      </c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0">
        <v>493</v>
      </c>
      <c r="BH174" s="30">
        <v>0</v>
      </c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</row>
    <row r="175" spans="1:70" ht="65.25" customHeight="1">
      <c r="A175" s="34"/>
      <c r="B175" s="34"/>
      <c r="C175" s="34"/>
      <c r="D175" s="34"/>
      <c r="E175" s="69" t="s">
        <v>258</v>
      </c>
      <c r="F175" s="26" t="s">
        <v>239</v>
      </c>
      <c r="G175" s="21">
        <v>43862</v>
      </c>
      <c r="H175" s="21">
        <v>44166</v>
      </c>
      <c r="I175" s="16"/>
      <c r="J175" s="16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</row>
    <row r="176" spans="1:70" ht="57.75" customHeight="1">
      <c r="A176" s="34"/>
      <c r="B176" s="31"/>
      <c r="C176" s="31"/>
      <c r="D176" s="31"/>
      <c r="E176" s="69" t="s">
        <v>240</v>
      </c>
      <c r="F176" s="19" t="s">
        <v>241</v>
      </c>
      <c r="G176" s="21">
        <v>43862</v>
      </c>
      <c r="H176" s="21">
        <v>44166</v>
      </c>
      <c r="I176" s="16"/>
      <c r="J176" s="16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</row>
    <row r="177" spans="1:70" ht="78" customHeight="1">
      <c r="A177" s="34"/>
      <c r="B177" s="57" t="s">
        <v>259</v>
      </c>
      <c r="C177" s="57">
        <v>494</v>
      </c>
      <c r="D177" s="57" t="s">
        <v>260</v>
      </c>
      <c r="E177" s="69" t="s">
        <v>238</v>
      </c>
      <c r="F177" s="26" t="s">
        <v>239</v>
      </c>
      <c r="G177" s="21">
        <v>43862</v>
      </c>
      <c r="H177" s="21">
        <v>44166</v>
      </c>
      <c r="I177" s="16"/>
      <c r="J177" s="16"/>
      <c r="K177" s="30">
        <v>494</v>
      </c>
      <c r="L177" s="32">
        <v>2</v>
      </c>
      <c r="M177" s="30">
        <v>0</v>
      </c>
      <c r="N177" s="30">
        <v>0</v>
      </c>
      <c r="O177" s="30"/>
      <c r="P177" s="30"/>
      <c r="Q177" s="30"/>
      <c r="R177" s="30"/>
      <c r="S177" s="30">
        <v>0</v>
      </c>
      <c r="T177" s="30">
        <v>0</v>
      </c>
      <c r="U177" s="30">
        <v>0</v>
      </c>
      <c r="V177" s="30">
        <v>0</v>
      </c>
      <c r="W177" s="30">
        <v>494</v>
      </c>
      <c r="X177" s="30">
        <v>1</v>
      </c>
      <c r="Y177" s="30">
        <f t="shared" ref="Y177:AH177" si="80">M177/4</f>
        <v>0</v>
      </c>
      <c r="Z177" s="30">
        <f t="shared" si="80"/>
        <v>0</v>
      </c>
      <c r="AA177" s="30">
        <f t="shared" si="80"/>
        <v>0</v>
      </c>
      <c r="AB177" s="30">
        <f t="shared" si="80"/>
        <v>0</v>
      </c>
      <c r="AC177" s="30">
        <f t="shared" si="80"/>
        <v>0</v>
      </c>
      <c r="AD177" s="30">
        <f t="shared" si="80"/>
        <v>0</v>
      </c>
      <c r="AE177" s="30">
        <f t="shared" si="80"/>
        <v>0</v>
      </c>
      <c r="AF177" s="30">
        <f t="shared" si="80"/>
        <v>0</v>
      </c>
      <c r="AG177" s="30">
        <f t="shared" si="80"/>
        <v>0</v>
      </c>
      <c r="AH177" s="30">
        <f t="shared" si="80"/>
        <v>0</v>
      </c>
      <c r="AI177" s="30">
        <v>494</v>
      </c>
      <c r="AJ177" s="30">
        <v>1</v>
      </c>
      <c r="AK177" s="30">
        <f t="shared" ref="AK177:AT177" si="81">Y177/4</f>
        <v>0</v>
      </c>
      <c r="AL177" s="30">
        <f t="shared" si="81"/>
        <v>0</v>
      </c>
      <c r="AM177" s="30">
        <f t="shared" si="81"/>
        <v>0</v>
      </c>
      <c r="AN177" s="30">
        <f t="shared" si="81"/>
        <v>0</v>
      </c>
      <c r="AO177" s="30">
        <f t="shared" si="81"/>
        <v>0</v>
      </c>
      <c r="AP177" s="30">
        <f t="shared" si="81"/>
        <v>0</v>
      </c>
      <c r="AQ177" s="30">
        <f t="shared" si="81"/>
        <v>0</v>
      </c>
      <c r="AR177" s="30">
        <f t="shared" si="81"/>
        <v>0</v>
      </c>
      <c r="AS177" s="30">
        <f t="shared" si="81"/>
        <v>0</v>
      </c>
      <c r="AT177" s="30">
        <f t="shared" si="81"/>
        <v>0</v>
      </c>
      <c r="AU177" s="30">
        <v>494</v>
      </c>
      <c r="AV177" s="30">
        <v>0</v>
      </c>
      <c r="AW177" s="30">
        <f t="shared" ref="AW177:BF177" si="82">AK177/4</f>
        <v>0</v>
      </c>
      <c r="AX177" s="30">
        <f t="shared" si="82"/>
        <v>0</v>
      </c>
      <c r="AY177" s="30">
        <f t="shared" si="82"/>
        <v>0</v>
      </c>
      <c r="AZ177" s="30">
        <f t="shared" si="82"/>
        <v>0</v>
      </c>
      <c r="BA177" s="30">
        <f t="shared" si="82"/>
        <v>0</v>
      </c>
      <c r="BB177" s="30">
        <f t="shared" si="82"/>
        <v>0</v>
      </c>
      <c r="BC177" s="30">
        <f t="shared" si="82"/>
        <v>0</v>
      </c>
      <c r="BD177" s="30">
        <f t="shared" si="82"/>
        <v>0</v>
      </c>
      <c r="BE177" s="30">
        <f t="shared" si="82"/>
        <v>0</v>
      </c>
      <c r="BF177" s="30">
        <f t="shared" si="82"/>
        <v>0</v>
      </c>
      <c r="BG177" s="30">
        <v>494</v>
      </c>
      <c r="BH177" s="30">
        <v>0</v>
      </c>
      <c r="BI177" s="30">
        <f t="shared" ref="BI177:BR177" si="83">AW177/4</f>
        <v>0</v>
      </c>
      <c r="BJ177" s="30">
        <f t="shared" si="83"/>
        <v>0</v>
      </c>
      <c r="BK177" s="30">
        <f t="shared" si="83"/>
        <v>0</v>
      </c>
      <c r="BL177" s="30">
        <f t="shared" si="83"/>
        <v>0</v>
      </c>
      <c r="BM177" s="30">
        <f t="shared" si="83"/>
        <v>0</v>
      </c>
      <c r="BN177" s="30">
        <f t="shared" si="83"/>
        <v>0</v>
      </c>
      <c r="BO177" s="30">
        <f t="shared" si="83"/>
        <v>0</v>
      </c>
      <c r="BP177" s="30">
        <f t="shared" si="83"/>
        <v>0</v>
      </c>
      <c r="BQ177" s="30">
        <f t="shared" si="83"/>
        <v>0</v>
      </c>
      <c r="BR177" s="30">
        <f t="shared" si="83"/>
        <v>0</v>
      </c>
    </row>
    <row r="178" spans="1:70" ht="69.75" customHeight="1">
      <c r="A178" s="31"/>
      <c r="B178" s="31"/>
      <c r="C178" s="31"/>
      <c r="D178" s="31"/>
      <c r="E178" s="69" t="s">
        <v>240</v>
      </c>
      <c r="F178" s="19" t="s">
        <v>241</v>
      </c>
      <c r="G178" s="21">
        <v>43862</v>
      </c>
      <c r="H178" s="21">
        <v>44166</v>
      </c>
      <c r="I178" s="16"/>
      <c r="J178" s="16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</row>
    <row r="179" spans="1:70" ht="136.5" customHeight="1">
      <c r="A179" s="61" t="s">
        <v>261</v>
      </c>
      <c r="B179" s="67" t="s">
        <v>262</v>
      </c>
      <c r="C179" s="20">
        <v>495</v>
      </c>
      <c r="D179" s="20" t="s">
        <v>263</v>
      </c>
      <c r="E179" s="76" t="s">
        <v>264</v>
      </c>
      <c r="F179" s="19" t="s">
        <v>265</v>
      </c>
      <c r="G179" s="21">
        <v>43862</v>
      </c>
      <c r="H179" s="21">
        <v>44166</v>
      </c>
      <c r="I179" s="16"/>
      <c r="J179" s="16"/>
      <c r="K179" s="19">
        <v>495</v>
      </c>
      <c r="L179" s="23">
        <v>10</v>
      </c>
      <c r="M179" s="30">
        <v>632</v>
      </c>
      <c r="N179" s="30">
        <v>119</v>
      </c>
      <c r="O179" s="30"/>
      <c r="P179" s="30"/>
      <c r="Q179" s="30"/>
      <c r="R179" s="30"/>
      <c r="S179" s="30">
        <v>0</v>
      </c>
      <c r="T179" s="30">
        <v>0</v>
      </c>
      <c r="U179" s="30">
        <v>500</v>
      </c>
      <c r="V179" s="30">
        <v>13</v>
      </c>
      <c r="W179" s="19">
        <v>495</v>
      </c>
      <c r="X179" s="19">
        <v>2</v>
      </c>
      <c r="Y179" s="30">
        <f t="shared" ref="Y179:AH179" si="84">M179/4</f>
        <v>158</v>
      </c>
      <c r="Z179" s="30">
        <f t="shared" si="84"/>
        <v>29.75</v>
      </c>
      <c r="AA179" s="30">
        <f t="shared" si="84"/>
        <v>0</v>
      </c>
      <c r="AB179" s="30">
        <f t="shared" si="84"/>
        <v>0</v>
      </c>
      <c r="AC179" s="30">
        <f t="shared" si="84"/>
        <v>0</v>
      </c>
      <c r="AD179" s="30">
        <f t="shared" si="84"/>
        <v>0</v>
      </c>
      <c r="AE179" s="30">
        <f t="shared" si="84"/>
        <v>0</v>
      </c>
      <c r="AF179" s="30">
        <f t="shared" si="84"/>
        <v>0</v>
      </c>
      <c r="AG179" s="30">
        <f t="shared" si="84"/>
        <v>125</v>
      </c>
      <c r="AH179" s="30">
        <f t="shared" si="84"/>
        <v>3.25</v>
      </c>
      <c r="AI179" s="19">
        <v>495</v>
      </c>
      <c r="AJ179" s="19">
        <v>3</v>
      </c>
      <c r="AK179" s="30">
        <f t="shared" ref="AK179:AT179" si="85">Y179/4</f>
        <v>39.5</v>
      </c>
      <c r="AL179" s="30">
        <f t="shared" si="85"/>
        <v>7.4375</v>
      </c>
      <c r="AM179" s="30">
        <f t="shared" si="85"/>
        <v>0</v>
      </c>
      <c r="AN179" s="30">
        <f t="shared" si="85"/>
        <v>0</v>
      </c>
      <c r="AO179" s="30">
        <f t="shared" si="85"/>
        <v>0</v>
      </c>
      <c r="AP179" s="30">
        <f t="shared" si="85"/>
        <v>0</v>
      </c>
      <c r="AQ179" s="30">
        <f t="shared" si="85"/>
        <v>0</v>
      </c>
      <c r="AR179" s="30">
        <f t="shared" si="85"/>
        <v>0</v>
      </c>
      <c r="AS179" s="30">
        <f t="shared" si="85"/>
        <v>31.25</v>
      </c>
      <c r="AT179" s="30">
        <f t="shared" si="85"/>
        <v>0.8125</v>
      </c>
      <c r="AU179" s="19">
        <v>495</v>
      </c>
      <c r="AV179" s="19">
        <v>2</v>
      </c>
      <c r="AW179" s="30">
        <f t="shared" ref="AW179:BF179" si="86">AK179/4</f>
        <v>9.875</v>
      </c>
      <c r="AX179" s="30">
        <f t="shared" si="86"/>
        <v>1.859375</v>
      </c>
      <c r="AY179" s="30">
        <f t="shared" si="86"/>
        <v>0</v>
      </c>
      <c r="AZ179" s="30">
        <f t="shared" si="86"/>
        <v>0</v>
      </c>
      <c r="BA179" s="30">
        <f t="shared" si="86"/>
        <v>0</v>
      </c>
      <c r="BB179" s="30">
        <f t="shared" si="86"/>
        <v>0</v>
      </c>
      <c r="BC179" s="30">
        <f t="shared" si="86"/>
        <v>0</v>
      </c>
      <c r="BD179" s="30">
        <f t="shared" si="86"/>
        <v>0</v>
      </c>
      <c r="BE179" s="30">
        <f t="shared" si="86"/>
        <v>7.8125</v>
      </c>
      <c r="BF179" s="30">
        <f t="shared" si="86"/>
        <v>0.203125</v>
      </c>
      <c r="BG179" s="19">
        <v>495</v>
      </c>
      <c r="BH179" s="19">
        <v>3</v>
      </c>
      <c r="BI179" s="30">
        <f t="shared" ref="BI179:BR179" si="87">AW179/4</f>
        <v>2.46875</v>
      </c>
      <c r="BJ179" s="30">
        <f t="shared" si="87"/>
        <v>0.46484375</v>
      </c>
      <c r="BK179" s="30">
        <f t="shared" si="87"/>
        <v>0</v>
      </c>
      <c r="BL179" s="30">
        <f t="shared" si="87"/>
        <v>0</v>
      </c>
      <c r="BM179" s="30">
        <f t="shared" si="87"/>
        <v>0</v>
      </c>
      <c r="BN179" s="30">
        <f t="shared" si="87"/>
        <v>0</v>
      </c>
      <c r="BO179" s="30">
        <f t="shared" si="87"/>
        <v>0</v>
      </c>
      <c r="BP179" s="30">
        <f t="shared" si="87"/>
        <v>0</v>
      </c>
      <c r="BQ179" s="30">
        <f t="shared" si="87"/>
        <v>1.953125</v>
      </c>
      <c r="BR179" s="30">
        <f t="shared" si="87"/>
        <v>5.078125E-2</v>
      </c>
    </row>
    <row r="180" spans="1:70" ht="48.75" customHeight="1">
      <c r="A180" s="46"/>
      <c r="B180" s="46"/>
      <c r="C180" s="57">
        <v>496</v>
      </c>
      <c r="D180" s="57" t="s">
        <v>266</v>
      </c>
      <c r="E180" s="76" t="s">
        <v>267</v>
      </c>
      <c r="F180" s="19" t="s">
        <v>268</v>
      </c>
      <c r="G180" s="21">
        <v>43862</v>
      </c>
      <c r="H180" s="21">
        <v>44166</v>
      </c>
      <c r="I180" s="16"/>
      <c r="J180" s="16"/>
      <c r="K180" s="30">
        <v>496</v>
      </c>
      <c r="L180" s="32">
        <v>4</v>
      </c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0">
        <v>496</v>
      </c>
      <c r="X180" s="30">
        <v>0</v>
      </c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0">
        <v>496</v>
      </c>
      <c r="AJ180" s="30">
        <v>0</v>
      </c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0">
        <v>496</v>
      </c>
      <c r="AV180" s="30">
        <v>2</v>
      </c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0">
        <v>496</v>
      </c>
      <c r="BH180" s="30">
        <v>2</v>
      </c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</row>
    <row r="181" spans="1:70" ht="62.25" customHeight="1">
      <c r="A181" s="46"/>
      <c r="B181" s="46"/>
      <c r="C181" s="34"/>
      <c r="D181" s="34"/>
      <c r="E181" s="76" t="s">
        <v>269</v>
      </c>
      <c r="F181" s="19" t="s">
        <v>270</v>
      </c>
      <c r="G181" s="21">
        <v>43862</v>
      </c>
      <c r="H181" s="21">
        <v>44166</v>
      </c>
      <c r="I181" s="16"/>
      <c r="J181" s="16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</row>
    <row r="182" spans="1:70" ht="54" customHeight="1">
      <c r="A182" s="46"/>
      <c r="B182" s="46"/>
      <c r="C182" s="31"/>
      <c r="D182" s="31"/>
      <c r="E182" s="76" t="s">
        <v>271</v>
      </c>
      <c r="F182" s="19" t="s">
        <v>272</v>
      </c>
      <c r="G182" s="21">
        <v>43862</v>
      </c>
      <c r="H182" s="21">
        <v>44166</v>
      </c>
      <c r="I182" s="16"/>
      <c r="J182" s="16"/>
      <c r="K182" s="31"/>
      <c r="L182" s="31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1"/>
      <c r="X182" s="31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1"/>
      <c r="AJ182" s="31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1"/>
      <c r="AV182" s="31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1"/>
      <c r="BH182" s="31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</row>
    <row r="183" spans="1:70" ht="62.25" customHeight="1">
      <c r="A183" s="46"/>
      <c r="B183" s="46"/>
      <c r="C183" s="57">
        <v>497</v>
      </c>
      <c r="D183" s="57" t="s">
        <v>273</v>
      </c>
      <c r="E183" s="76" t="s">
        <v>274</v>
      </c>
      <c r="F183" s="19" t="s">
        <v>275</v>
      </c>
      <c r="G183" s="21">
        <v>43862</v>
      </c>
      <c r="H183" s="21">
        <v>44166</v>
      </c>
      <c r="I183" s="16"/>
      <c r="J183" s="16"/>
      <c r="K183" s="30">
        <v>497</v>
      </c>
      <c r="L183" s="32">
        <v>8</v>
      </c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0">
        <v>497</v>
      </c>
      <c r="X183" s="30">
        <v>2</v>
      </c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0">
        <v>497</v>
      </c>
      <c r="AJ183" s="30">
        <v>2</v>
      </c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0">
        <v>497</v>
      </c>
      <c r="AV183" s="30">
        <v>2</v>
      </c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0">
        <v>497</v>
      </c>
      <c r="BH183" s="30">
        <v>2</v>
      </c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</row>
    <row r="184" spans="1:70" ht="60" customHeight="1">
      <c r="A184" s="46"/>
      <c r="B184" s="46"/>
      <c r="C184" s="31"/>
      <c r="D184" s="31"/>
      <c r="E184" s="76" t="s">
        <v>276</v>
      </c>
      <c r="F184" s="19" t="s">
        <v>277</v>
      </c>
      <c r="G184" s="21">
        <v>43862</v>
      </c>
      <c r="H184" s="21">
        <v>44166</v>
      </c>
      <c r="I184" s="16"/>
      <c r="J184" s="16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</row>
    <row r="185" spans="1:70" ht="25.5" customHeight="1">
      <c r="A185" s="27"/>
      <c r="B185" s="27"/>
      <c r="C185" s="27"/>
      <c r="D185" s="27"/>
      <c r="E185" s="78"/>
      <c r="F185" s="27"/>
      <c r="G185" s="28"/>
      <c r="H185" s="28"/>
      <c r="I185" s="29"/>
      <c r="J185" s="29"/>
      <c r="K185" s="27"/>
      <c r="L185" s="27"/>
      <c r="M185" s="27"/>
      <c r="N185" s="27"/>
      <c r="O185" s="29"/>
      <c r="P185" s="29"/>
      <c r="Q185" s="29"/>
      <c r="R185" s="29"/>
      <c r="S185" s="27"/>
      <c r="T185" s="27"/>
      <c r="U185" s="27"/>
      <c r="V185" s="27"/>
      <c r="W185" s="27"/>
      <c r="X185" s="27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7"/>
      <c r="AJ185" s="27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7"/>
      <c r="AV185" s="27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7"/>
      <c r="BH185" s="27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</row>
    <row r="186" spans="1:70" ht="25.5" customHeight="1">
      <c r="A186" s="27"/>
      <c r="B186" s="27"/>
      <c r="C186" s="27"/>
      <c r="D186" s="27"/>
      <c r="E186" s="78"/>
      <c r="F186" s="27"/>
      <c r="G186" s="28"/>
      <c r="H186" s="28"/>
      <c r="I186" s="29"/>
      <c r="J186" s="29"/>
      <c r="K186" s="27"/>
      <c r="L186" s="27"/>
      <c r="M186" s="27"/>
      <c r="N186" s="27"/>
      <c r="O186" s="29"/>
      <c r="P186" s="29"/>
      <c r="Q186" s="29"/>
      <c r="R186" s="29"/>
      <c r="S186" s="27"/>
      <c r="T186" s="27"/>
      <c r="U186" s="27"/>
      <c r="V186" s="27"/>
      <c r="W186" s="27"/>
      <c r="X186" s="27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7"/>
      <c r="AJ186" s="27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7"/>
      <c r="AV186" s="27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7"/>
      <c r="BH186" s="27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</row>
    <row r="187" spans="1:70" ht="25.5" customHeight="1">
      <c r="A187" s="27"/>
      <c r="B187" s="27"/>
      <c r="C187" s="27"/>
      <c r="D187" s="27"/>
      <c r="E187" s="78"/>
      <c r="F187" s="27"/>
      <c r="G187" s="28"/>
      <c r="H187" s="28"/>
      <c r="I187" s="29"/>
      <c r="J187" s="29"/>
      <c r="K187" s="27"/>
      <c r="L187" s="27"/>
      <c r="M187" s="27"/>
      <c r="N187" s="27"/>
      <c r="O187" s="29"/>
      <c r="P187" s="29"/>
      <c r="Q187" s="29"/>
      <c r="R187" s="29"/>
      <c r="S187" s="27"/>
      <c r="T187" s="27"/>
      <c r="U187" s="27"/>
      <c r="V187" s="27"/>
      <c r="W187" s="27"/>
      <c r="X187" s="27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7"/>
      <c r="AJ187" s="27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7"/>
      <c r="AV187" s="27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7"/>
      <c r="BH187" s="27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</row>
    <row r="188" spans="1:70" ht="25.5" customHeight="1">
      <c r="A188" s="27"/>
      <c r="B188" s="27"/>
      <c r="C188" s="27"/>
      <c r="D188" s="27"/>
      <c r="E188" s="78"/>
      <c r="F188" s="27"/>
      <c r="G188" s="28"/>
      <c r="H188" s="28"/>
      <c r="I188" s="29"/>
      <c r="J188" s="29"/>
      <c r="K188" s="27"/>
      <c r="L188" s="27"/>
      <c r="M188" s="27"/>
      <c r="N188" s="27"/>
      <c r="O188" s="29"/>
      <c r="P188" s="29"/>
      <c r="Q188" s="29"/>
      <c r="R188" s="29"/>
      <c r="S188" s="27"/>
      <c r="T188" s="27"/>
      <c r="U188" s="27"/>
      <c r="V188" s="27"/>
      <c r="W188" s="27"/>
      <c r="X188" s="27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7"/>
      <c r="AJ188" s="27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7"/>
      <c r="AV188" s="27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7"/>
      <c r="BH188" s="27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</row>
    <row r="189" spans="1:70" ht="25.5" customHeight="1">
      <c r="A189" s="27"/>
      <c r="B189" s="27"/>
      <c r="C189" s="27"/>
      <c r="D189" s="27"/>
      <c r="E189" s="78"/>
      <c r="F189" s="27"/>
      <c r="G189" s="28"/>
      <c r="H189" s="28"/>
      <c r="I189" s="29"/>
      <c r="J189" s="29"/>
      <c r="K189" s="27"/>
      <c r="L189" s="27"/>
      <c r="M189" s="27"/>
      <c r="N189" s="27"/>
      <c r="O189" s="29"/>
      <c r="P189" s="29"/>
      <c r="Q189" s="29"/>
      <c r="R189" s="29"/>
      <c r="S189" s="27"/>
      <c r="T189" s="27"/>
      <c r="U189" s="27"/>
      <c r="V189" s="27"/>
      <c r="W189" s="27"/>
      <c r="X189" s="27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7"/>
      <c r="AJ189" s="27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7"/>
      <c r="AV189" s="27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7"/>
      <c r="BH189" s="27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</row>
    <row r="190" spans="1:70" ht="25.5" customHeight="1">
      <c r="A190" s="27"/>
      <c r="B190" s="27"/>
      <c r="C190" s="27"/>
      <c r="D190" s="27"/>
      <c r="E190" s="78"/>
      <c r="F190" s="27"/>
      <c r="G190" s="28"/>
      <c r="H190" s="28"/>
      <c r="I190" s="29"/>
      <c r="J190" s="29"/>
      <c r="K190" s="27"/>
      <c r="L190" s="27"/>
      <c r="M190" s="27"/>
      <c r="N190" s="27"/>
      <c r="O190" s="29"/>
      <c r="P190" s="29"/>
      <c r="Q190" s="29"/>
      <c r="R190" s="29"/>
      <c r="S190" s="27"/>
      <c r="T190" s="27"/>
      <c r="U190" s="27"/>
      <c r="V190" s="27"/>
      <c r="W190" s="27"/>
      <c r="X190" s="27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7"/>
      <c r="AJ190" s="27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7"/>
      <c r="AV190" s="27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7"/>
      <c r="BH190" s="27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</row>
    <row r="191" spans="1:70" ht="25.5" customHeight="1">
      <c r="A191" s="27"/>
      <c r="B191" s="27"/>
      <c r="C191" s="27"/>
      <c r="D191" s="27"/>
      <c r="E191" s="78"/>
      <c r="F191" s="27"/>
      <c r="G191" s="28"/>
      <c r="H191" s="28"/>
      <c r="I191" s="29"/>
      <c r="J191" s="29"/>
      <c r="K191" s="27"/>
      <c r="L191" s="27"/>
      <c r="M191" s="27"/>
      <c r="N191" s="27"/>
      <c r="O191" s="29"/>
      <c r="P191" s="29"/>
      <c r="Q191" s="29"/>
      <c r="R191" s="29"/>
      <c r="S191" s="27"/>
      <c r="T191" s="27"/>
      <c r="U191" s="27"/>
      <c r="V191" s="27"/>
      <c r="W191" s="27"/>
      <c r="X191" s="27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7"/>
      <c r="AJ191" s="27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7"/>
      <c r="AV191" s="27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7"/>
      <c r="BH191" s="27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</row>
    <row r="192" spans="1:70" ht="25.5" customHeight="1">
      <c r="A192" s="27"/>
      <c r="B192" s="27"/>
      <c r="C192" s="27"/>
      <c r="D192" s="27"/>
      <c r="E192" s="78"/>
      <c r="F192" s="27"/>
      <c r="G192" s="28"/>
      <c r="H192" s="28"/>
      <c r="I192" s="29"/>
      <c r="J192" s="29"/>
      <c r="K192" s="27"/>
      <c r="L192" s="27"/>
      <c r="M192" s="27"/>
      <c r="N192" s="27"/>
      <c r="O192" s="29"/>
      <c r="P192" s="29"/>
      <c r="Q192" s="29"/>
      <c r="R192" s="29"/>
      <c r="S192" s="27"/>
      <c r="T192" s="27"/>
      <c r="U192" s="27"/>
      <c r="V192" s="27"/>
      <c r="W192" s="27"/>
      <c r="X192" s="27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7"/>
      <c r="AJ192" s="27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7"/>
      <c r="AV192" s="27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7"/>
      <c r="BH192" s="27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</row>
    <row r="193" spans="1:70" ht="25.5" customHeight="1">
      <c r="A193" s="27"/>
      <c r="B193" s="27"/>
      <c r="C193" s="27"/>
      <c r="D193" s="27"/>
      <c r="E193" s="78"/>
      <c r="F193" s="27"/>
      <c r="G193" s="28"/>
      <c r="H193" s="28"/>
      <c r="I193" s="29"/>
      <c r="J193" s="29"/>
      <c r="K193" s="27"/>
      <c r="L193" s="27"/>
      <c r="M193" s="27"/>
      <c r="N193" s="27"/>
      <c r="O193" s="29"/>
      <c r="P193" s="29"/>
      <c r="Q193" s="29"/>
      <c r="R193" s="29"/>
      <c r="S193" s="27"/>
      <c r="T193" s="27"/>
      <c r="U193" s="27"/>
      <c r="V193" s="27"/>
      <c r="W193" s="27"/>
      <c r="X193" s="27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7"/>
      <c r="AJ193" s="27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7"/>
      <c r="AV193" s="27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7"/>
      <c r="BH193" s="27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</row>
    <row r="194" spans="1:70" ht="25.5" customHeight="1">
      <c r="A194" s="27"/>
      <c r="B194" s="27"/>
      <c r="C194" s="27"/>
      <c r="D194" s="27"/>
      <c r="E194" s="78"/>
      <c r="F194" s="27"/>
      <c r="G194" s="28"/>
      <c r="H194" s="28"/>
      <c r="I194" s="29"/>
      <c r="J194" s="29"/>
      <c r="K194" s="27"/>
      <c r="L194" s="27"/>
      <c r="M194" s="27"/>
      <c r="N194" s="27"/>
      <c r="O194" s="29"/>
      <c r="P194" s="29"/>
      <c r="Q194" s="29"/>
      <c r="R194" s="29"/>
      <c r="S194" s="27"/>
      <c r="T194" s="27"/>
      <c r="U194" s="27"/>
      <c r="V194" s="27"/>
      <c r="W194" s="27"/>
      <c r="X194" s="27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7"/>
      <c r="AJ194" s="27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7"/>
      <c r="AV194" s="27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7"/>
      <c r="BH194" s="27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</row>
  </sheetData>
  <mergeCells count="1751">
    <mergeCell ref="V179:V184"/>
    <mergeCell ref="V177:V178"/>
    <mergeCell ref="W177:W178"/>
    <mergeCell ref="AF179:AF184"/>
    <mergeCell ref="AH179:AH184"/>
    <mergeCell ref="AI180:AI182"/>
    <mergeCell ref="AI183:AI184"/>
    <mergeCell ref="AG179:AG184"/>
    <mergeCell ref="Y179:Y184"/>
    <mergeCell ref="X180:X182"/>
    <mergeCell ref="Z179:Z184"/>
    <mergeCell ref="Y177:Y178"/>
    <mergeCell ref="X177:X178"/>
    <mergeCell ref="AA145:AA163"/>
    <mergeCell ref="Z145:Z163"/>
    <mergeCell ref="Y164:Y176"/>
    <mergeCell ref="X174:X176"/>
    <mergeCell ref="X169:X173"/>
    <mergeCell ref="Z164:Z176"/>
    <mergeCell ref="Z177:Z178"/>
    <mergeCell ref="AI174:AI176"/>
    <mergeCell ref="AI177:AI178"/>
    <mergeCell ref="AI159:AI163"/>
    <mergeCell ref="AD177:AD178"/>
    <mergeCell ref="AE177:AE178"/>
    <mergeCell ref="AF136:AF139"/>
    <mergeCell ref="AF140:AF144"/>
    <mergeCell ref="AH140:AH144"/>
    <mergeCell ref="X137:X139"/>
    <mergeCell ref="W137:W139"/>
    <mergeCell ref="Z140:Z144"/>
    <mergeCell ref="Z136:Z139"/>
    <mergeCell ref="AC136:AC139"/>
    <mergeCell ref="AC140:AC144"/>
    <mergeCell ref="AE145:AE163"/>
    <mergeCell ref="X164:X168"/>
    <mergeCell ref="AF164:AF176"/>
    <mergeCell ref="AE164:AE176"/>
    <mergeCell ref="AG164:AG176"/>
    <mergeCell ref="AC164:AC176"/>
    <mergeCell ref="AD164:AD176"/>
    <mergeCell ref="AD179:AD184"/>
    <mergeCell ref="AE179:AE184"/>
    <mergeCell ref="W183:W184"/>
    <mergeCell ref="X183:X184"/>
    <mergeCell ref="W180:W182"/>
    <mergeCell ref="AC179:AC184"/>
    <mergeCell ref="AA179:AA184"/>
    <mergeCell ref="AB177:AB178"/>
    <mergeCell ref="AA177:AA178"/>
    <mergeCell ref="AB179:AB184"/>
    <mergeCell ref="AD145:AD163"/>
    <mergeCell ref="AC145:AC163"/>
    <mergeCell ref="AB145:AB163"/>
    <mergeCell ref="AF177:AF178"/>
    <mergeCell ref="AH177:AH178"/>
    <mergeCell ref="AF145:AF163"/>
    <mergeCell ref="B53:B54"/>
    <mergeCell ref="B55:B56"/>
    <mergeCell ref="A44:A63"/>
    <mergeCell ref="C80:C83"/>
    <mergeCell ref="C76:C79"/>
    <mergeCell ref="C40:C41"/>
    <mergeCell ref="C44:C46"/>
    <mergeCell ref="C53:C54"/>
    <mergeCell ref="C47:C50"/>
    <mergeCell ref="C51:C52"/>
    <mergeCell ref="AD136:AD139"/>
    <mergeCell ref="AD140:AD144"/>
    <mergeCell ref="AB140:AB144"/>
    <mergeCell ref="AA140:AA144"/>
    <mergeCell ref="AA136:AA139"/>
    <mergeCell ref="AB136:AB139"/>
    <mergeCell ref="X159:X163"/>
    <mergeCell ref="Y145:Y163"/>
    <mergeCell ref="X148:X153"/>
    <mergeCell ref="X145:X147"/>
    <mergeCell ref="X154:X158"/>
    <mergeCell ref="W154:W158"/>
    <mergeCell ref="W159:W163"/>
    <mergeCell ref="D72:D75"/>
    <mergeCell ref="D76:D79"/>
    <mergeCell ref="D64:D67"/>
    <mergeCell ref="D59:D63"/>
    <mergeCell ref="B57:B63"/>
    <mergeCell ref="D80:D83"/>
    <mergeCell ref="D53:D54"/>
    <mergeCell ref="D55:D56"/>
    <mergeCell ref="D57:D58"/>
    <mergeCell ref="A179:A184"/>
    <mergeCell ref="B179:B184"/>
    <mergeCell ref="C113:C129"/>
    <mergeCell ref="D113:D129"/>
    <mergeCell ref="C94:C112"/>
    <mergeCell ref="D94:D112"/>
    <mergeCell ref="A92:A135"/>
    <mergeCell ref="B113:B129"/>
    <mergeCell ref="B92:B112"/>
    <mergeCell ref="B145:B163"/>
    <mergeCell ref="B177:B178"/>
    <mergeCell ref="C177:C178"/>
    <mergeCell ref="A136:A178"/>
    <mergeCell ref="B164:B176"/>
    <mergeCell ref="C164:C168"/>
    <mergeCell ref="C169:C173"/>
    <mergeCell ref="B88:B91"/>
    <mergeCell ref="C88:C91"/>
    <mergeCell ref="B140:B144"/>
    <mergeCell ref="C130:C135"/>
    <mergeCell ref="B130:B135"/>
    <mergeCell ref="C136:C139"/>
    <mergeCell ref="B136:B139"/>
    <mergeCell ref="D130:D135"/>
    <mergeCell ref="D136:D139"/>
    <mergeCell ref="B5:D5"/>
    <mergeCell ref="B4:D4"/>
    <mergeCell ref="B36:B39"/>
    <mergeCell ref="B40:B43"/>
    <mergeCell ref="A17:A43"/>
    <mergeCell ref="B32:B35"/>
    <mergeCell ref="B17:B31"/>
    <mergeCell ref="B47:B50"/>
    <mergeCell ref="B51:B52"/>
    <mergeCell ref="B44:B46"/>
    <mergeCell ref="C17:C21"/>
    <mergeCell ref="D17:D21"/>
    <mergeCell ref="B13:D13"/>
    <mergeCell ref="B15:D15"/>
    <mergeCell ref="A3:D3"/>
    <mergeCell ref="B6:D6"/>
    <mergeCell ref="B7:D7"/>
    <mergeCell ref="C22:C26"/>
    <mergeCell ref="D22:D26"/>
    <mergeCell ref="D47:D50"/>
    <mergeCell ref="D51:D52"/>
    <mergeCell ref="D44:D46"/>
    <mergeCell ref="C10:C11"/>
    <mergeCell ref="D10:D11"/>
    <mergeCell ref="A9:E9"/>
    <mergeCell ref="B10:B11"/>
    <mergeCell ref="A10:A11"/>
    <mergeCell ref="A1:D2"/>
    <mergeCell ref="B80:B87"/>
    <mergeCell ref="B64:B79"/>
    <mergeCell ref="C84:C87"/>
    <mergeCell ref="A64:A91"/>
    <mergeCell ref="D88:D91"/>
    <mergeCell ref="D84:D87"/>
    <mergeCell ref="C72:C75"/>
    <mergeCell ref="C68:C71"/>
    <mergeCell ref="D68:D71"/>
    <mergeCell ref="C55:C56"/>
    <mergeCell ref="C64:C67"/>
    <mergeCell ref="C59:C63"/>
    <mergeCell ref="C57:C58"/>
    <mergeCell ref="BP140:BP144"/>
    <mergeCell ref="BP145:BP163"/>
    <mergeCell ref="BQ55:BQ56"/>
    <mergeCell ref="BQ64:BQ79"/>
    <mergeCell ref="BQ57:BQ63"/>
    <mergeCell ref="AI145:AI147"/>
    <mergeCell ref="AI141:AI142"/>
    <mergeCell ref="AI143:AI144"/>
    <mergeCell ref="AI137:AI139"/>
    <mergeCell ref="AE136:AE139"/>
    <mergeCell ref="AE140:AE144"/>
    <mergeCell ref="AG136:AG139"/>
    <mergeCell ref="AG140:AG144"/>
    <mergeCell ref="AH136:AH139"/>
    <mergeCell ref="X84:X87"/>
    <mergeCell ref="W84:W87"/>
    <mergeCell ref="V64:V79"/>
    <mergeCell ref="Z88:Z91"/>
    <mergeCell ref="Y80:Y87"/>
    <mergeCell ref="BQ113:BQ129"/>
    <mergeCell ref="BR55:BR56"/>
    <mergeCell ref="BR130:BR135"/>
    <mergeCell ref="BQ92:BQ112"/>
    <mergeCell ref="BQ32:BQ35"/>
    <mergeCell ref="BQ36:BQ39"/>
    <mergeCell ref="D27:D31"/>
    <mergeCell ref="C27:C31"/>
    <mergeCell ref="D40:D41"/>
    <mergeCell ref="C36:C39"/>
    <mergeCell ref="D36:D39"/>
    <mergeCell ref="D32:D34"/>
    <mergeCell ref="C32:C34"/>
    <mergeCell ref="C92:C93"/>
    <mergeCell ref="D92:D93"/>
    <mergeCell ref="BQ17:BQ31"/>
    <mergeCell ref="BR17:BR31"/>
    <mergeCell ref="BR53:BR54"/>
    <mergeCell ref="BQ47:BQ50"/>
    <mergeCell ref="J51:J52"/>
    <mergeCell ref="J53:J54"/>
    <mergeCell ref="G32:G34"/>
    <mergeCell ref="G36:G39"/>
    <mergeCell ref="H36:H39"/>
    <mergeCell ref="G22:G26"/>
    <mergeCell ref="G27:G31"/>
    <mergeCell ref="AE32:AE35"/>
    <mergeCell ref="AE36:AE39"/>
    <mergeCell ref="AF44:AF46"/>
    <mergeCell ref="BQ44:BQ46"/>
    <mergeCell ref="BR32:BR35"/>
    <mergeCell ref="BQ88:BQ91"/>
    <mergeCell ref="BR88:BR91"/>
    <mergeCell ref="BR57:BR63"/>
    <mergeCell ref="BR64:BR79"/>
    <mergeCell ref="BR47:BR50"/>
    <mergeCell ref="BR51:BR52"/>
    <mergeCell ref="BQ136:BQ139"/>
    <mergeCell ref="BP136:BP139"/>
    <mergeCell ref="F10:F11"/>
    <mergeCell ref="G10:H10"/>
    <mergeCell ref="I10:J10"/>
    <mergeCell ref="E1:E7"/>
    <mergeCell ref="E10:E11"/>
    <mergeCell ref="H17:H21"/>
    <mergeCell ref="G17:G21"/>
    <mergeCell ref="K7:M7"/>
    <mergeCell ref="Q7:S7"/>
    <mergeCell ref="K9:V9"/>
    <mergeCell ref="N10:R10"/>
    <mergeCell ref="N7:P7"/>
    <mergeCell ref="N6:P6"/>
    <mergeCell ref="Q6:S6"/>
    <mergeCell ref="K53:K54"/>
    <mergeCell ref="K51:K52"/>
    <mergeCell ref="I53:I54"/>
    <mergeCell ref="I51:I52"/>
    <mergeCell ref="J47:J50"/>
    <mergeCell ref="BR113:BR129"/>
    <mergeCell ref="BR92:BR112"/>
    <mergeCell ref="BQ130:BQ135"/>
    <mergeCell ref="AB17:AB31"/>
    <mergeCell ref="AA17:AA31"/>
    <mergeCell ref="AC17:AC31"/>
    <mergeCell ref="Y32:Y35"/>
    <mergeCell ref="AA36:AA39"/>
    <mergeCell ref="AA32:AA35"/>
    <mergeCell ref="AE40:AE43"/>
    <mergeCell ref="AD40:AD43"/>
    <mergeCell ref="AD32:AD35"/>
    <mergeCell ref="AA40:AA43"/>
    <mergeCell ref="W36:W39"/>
    <mergeCell ref="AG32:AG35"/>
    <mergeCell ref="BR10:BR11"/>
    <mergeCell ref="BQ1:BR7"/>
    <mergeCell ref="BR40:BR43"/>
    <mergeCell ref="I32:I34"/>
    <mergeCell ref="I44:I46"/>
    <mergeCell ref="I27:I31"/>
    <mergeCell ref="I22:I26"/>
    <mergeCell ref="I17:I21"/>
    <mergeCell ref="J22:J26"/>
    <mergeCell ref="J17:J21"/>
    <mergeCell ref="K22:K26"/>
    <mergeCell ref="K17:K21"/>
    <mergeCell ref="J32:J34"/>
    <mergeCell ref="J36:J39"/>
    <mergeCell ref="J40:J41"/>
    <mergeCell ref="J27:J31"/>
    <mergeCell ref="J44:J46"/>
    <mergeCell ref="Q5:S5"/>
    <mergeCell ref="N5:P5"/>
    <mergeCell ref="U10:U11"/>
    <mergeCell ref="U1:V7"/>
    <mergeCell ref="H27:H31"/>
    <mergeCell ref="H22:H26"/>
    <mergeCell ref="P36:P39"/>
    <mergeCell ref="P32:P35"/>
    <mergeCell ref="N40:N43"/>
    <mergeCell ref="M40:M43"/>
    <mergeCell ref="O40:O43"/>
    <mergeCell ref="O44:O46"/>
    <mergeCell ref="L40:L41"/>
    <mergeCell ref="I47:I50"/>
    <mergeCell ref="H32:H34"/>
    <mergeCell ref="AO55:AO56"/>
    <mergeCell ref="AP55:AP56"/>
    <mergeCell ref="AM55:AM56"/>
    <mergeCell ref="AO57:AO63"/>
    <mergeCell ref="AP47:AP50"/>
    <mergeCell ref="AO47:AO50"/>
    <mergeCell ref="AO51:AO52"/>
    <mergeCell ref="AN47:AN50"/>
    <mergeCell ref="AP51:AP52"/>
    <mergeCell ref="S17:S31"/>
    <mergeCell ref="T17:T31"/>
    <mergeCell ref="R32:R35"/>
    <mergeCell ref="S36:S39"/>
    <mergeCell ref="Z36:Z39"/>
    <mergeCell ref="Y36:Y39"/>
    <mergeCell ref="R17:R31"/>
    <mergeCell ref="U17:U31"/>
    <mergeCell ref="AC32:AC35"/>
    <mergeCell ref="AC36:AC39"/>
    <mergeCell ref="R36:R39"/>
    <mergeCell ref="Q36:Q39"/>
    <mergeCell ref="AL32:AL35"/>
    <mergeCell ref="AK36:AK39"/>
    <mergeCell ref="AK51:AK52"/>
    <mergeCell ref="AJ47:AJ50"/>
    <mergeCell ref="AI36:AI39"/>
    <mergeCell ref="AI51:AI52"/>
    <mergeCell ref="AJ36:AJ39"/>
    <mergeCell ref="AK40:AK43"/>
    <mergeCell ref="AH53:AH54"/>
    <mergeCell ref="AK53:AK54"/>
    <mergeCell ref="AI53:AI54"/>
    <mergeCell ref="AJ53:AJ54"/>
    <mergeCell ref="AK55:AK56"/>
    <mergeCell ref="AH55:AH56"/>
    <mergeCell ref="AI55:AI56"/>
    <mergeCell ref="AJ55:AJ56"/>
    <mergeCell ref="AG44:AG46"/>
    <mergeCell ref="AG36:AG39"/>
    <mergeCell ref="AL64:AL79"/>
    <mergeCell ref="AL55:AL56"/>
    <mergeCell ref="AL53:AL54"/>
    <mergeCell ref="AI32:AI34"/>
    <mergeCell ref="X76:X79"/>
    <mergeCell ref="X72:X75"/>
    <mergeCell ref="AA51:AA52"/>
    <mergeCell ref="AC55:AC56"/>
    <mergeCell ref="AB55:AB56"/>
    <mergeCell ref="AB53:AB54"/>
    <mergeCell ref="AH36:AH39"/>
    <mergeCell ref="AH40:AH43"/>
    <mergeCell ref="AB44:AB46"/>
    <mergeCell ref="AD44:AD46"/>
    <mergeCell ref="AH32:AH35"/>
    <mergeCell ref="AB40:AB43"/>
    <mergeCell ref="AC47:AC50"/>
    <mergeCell ref="AG40:AG43"/>
    <mergeCell ref="AD47:AD50"/>
    <mergeCell ref="AJ76:AJ79"/>
    <mergeCell ref="AI76:AI79"/>
    <mergeCell ref="AI72:AI75"/>
    <mergeCell ref="AJ72:AJ75"/>
    <mergeCell ref="AF51:AF52"/>
    <mergeCell ref="AG51:AG52"/>
    <mergeCell ref="AF55:AF56"/>
    <mergeCell ref="AF53:AF54"/>
    <mergeCell ref="AG53:AG54"/>
    <mergeCell ref="AD55:AD56"/>
    <mergeCell ref="AE55:AE56"/>
    <mergeCell ref="Z40:Z43"/>
    <mergeCell ref="Z32:Z35"/>
    <mergeCell ref="P64:P79"/>
    <mergeCell ref="R53:R54"/>
    <mergeCell ref="L72:L75"/>
    <mergeCell ref="P57:P63"/>
    <mergeCell ref="Q47:Q50"/>
    <mergeCell ref="Q64:Q79"/>
    <mergeCell ref="Q55:Q56"/>
    <mergeCell ref="N17:N31"/>
    <mergeCell ref="P17:P31"/>
    <mergeCell ref="P40:P43"/>
    <mergeCell ref="P44:P46"/>
    <mergeCell ref="L36:L39"/>
    <mergeCell ref="L32:L34"/>
    <mergeCell ref="M17:M31"/>
    <mergeCell ref="L22:L26"/>
    <mergeCell ref="N32:N35"/>
    <mergeCell ref="O36:O39"/>
    <mergeCell ref="O32:O35"/>
    <mergeCell ref="Q32:Q35"/>
    <mergeCell ref="Q17:Q31"/>
    <mergeCell ref="Q40:Q43"/>
    <mergeCell ref="M64:M79"/>
    <mergeCell ref="N64:N79"/>
    <mergeCell ref="O64:O79"/>
    <mergeCell ref="Q44:Q46"/>
    <mergeCell ref="AB64:AB79"/>
    <mergeCell ref="AI44:AI46"/>
    <mergeCell ref="AI64:AI67"/>
    <mergeCell ref="AJ68:AJ71"/>
    <mergeCell ref="AK64:AK79"/>
    <mergeCell ref="AJ64:AJ67"/>
    <mergeCell ref="AF64:AF79"/>
    <mergeCell ref="AD64:AD79"/>
    <mergeCell ref="AG64:AG79"/>
    <mergeCell ref="AG55:AG56"/>
    <mergeCell ref="Q53:Q54"/>
    <mergeCell ref="Q51:Q52"/>
    <mergeCell ref="S10:S11"/>
    <mergeCell ref="S64:S79"/>
    <mergeCell ref="R64:R79"/>
    <mergeCell ref="S51:S52"/>
    <mergeCell ref="S55:S56"/>
    <mergeCell ref="AI10:AI11"/>
    <mergeCell ref="V10:V11"/>
    <mergeCell ref="X10:X11"/>
    <mergeCell ref="W10:W11"/>
    <mergeCell ref="Y10:Y11"/>
    <mergeCell ref="T36:T39"/>
    <mergeCell ref="U51:U52"/>
    <mergeCell ref="W55:W56"/>
    <mergeCell ref="AJ10:AJ11"/>
    <mergeCell ref="X32:X34"/>
    <mergeCell ref="AE44:AE46"/>
    <mergeCell ref="AB32:AB35"/>
    <mergeCell ref="AF40:AF43"/>
    <mergeCell ref="AD17:AD31"/>
    <mergeCell ref="W32:W34"/>
    <mergeCell ref="Y47:Y50"/>
    <mergeCell ref="Y44:Y46"/>
    <mergeCell ref="X44:X46"/>
    <mergeCell ref="AQ136:AQ139"/>
    <mergeCell ref="AO136:AO139"/>
    <mergeCell ref="AP136:AP139"/>
    <mergeCell ref="AN136:AN139"/>
    <mergeCell ref="AM136:AM139"/>
    <mergeCell ref="AS136:AS139"/>
    <mergeCell ref="AW136:AW139"/>
    <mergeCell ref="AS140:AS144"/>
    <mergeCell ref="AR136:AR139"/>
    <mergeCell ref="AP140:AP144"/>
    <mergeCell ref="AA47:AA50"/>
    <mergeCell ref="AP130:AP135"/>
    <mergeCell ref="AR130:AR135"/>
    <mergeCell ref="AP92:AP112"/>
    <mergeCell ref="AP113:AP129"/>
    <mergeCell ref="AR92:AR112"/>
    <mergeCell ref="AR113:AR129"/>
    <mergeCell ref="AQ130:AQ135"/>
    <mergeCell ref="AS130:AS135"/>
    <mergeCell ref="AA130:AA135"/>
    <mergeCell ref="Y130:Y135"/>
    <mergeCell ref="AF47:AF50"/>
    <mergeCell ref="AG47:AG50"/>
    <mergeCell ref="AC44:AC46"/>
    <mergeCell ref="AA44:AA46"/>
    <mergeCell ref="AJ44:AJ46"/>
    <mergeCell ref="AI68:AI71"/>
    <mergeCell ref="AH64:AH79"/>
    <mergeCell ref="AA64:AA79"/>
    <mergeCell ref="AM145:AM163"/>
    <mergeCell ref="AP145:AP163"/>
    <mergeCell ref="BF164:BF176"/>
    <mergeCell ref="U55:U56"/>
    <mergeCell ref="AA55:AA56"/>
    <mergeCell ref="M57:M63"/>
    <mergeCell ref="M51:M52"/>
    <mergeCell ref="R57:R63"/>
    <mergeCell ref="R55:R56"/>
    <mergeCell ref="O53:O54"/>
    <mergeCell ref="AI59:AI63"/>
    <mergeCell ref="AK57:AK63"/>
    <mergeCell ref="AI57:AI58"/>
    <mergeCell ref="AC57:AC63"/>
    <mergeCell ref="AD57:AD63"/>
    <mergeCell ref="AA57:AA63"/>
    <mergeCell ref="AB57:AB63"/>
    <mergeCell ref="AH57:AH63"/>
    <mergeCell ref="AE57:AE63"/>
    <mergeCell ref="AF57:AF63"/>
    <mergeCell ref="AG57:AG63"/>
    <mergeCell ref="AB51:AB52"/>
    <mergeCell ref="AO140:AO144"/>
    <mergeCell ref="AM140:AM144"/>
    <mergeCell ref="AN140:AN144"/>
    <mergeCell ref="AO164:AO176"/>
    <mergeCell ref="AP164:AP176"/>
    <mergeCell ref="AM164:AM176"/>
    <mergeCell ref="AN164:AN176"/>
    <mergeCell ref="AU159:AU163"/>
    <mergeCell ref="AU164:AU168"/>
    <mergeCell ref="AU154:AU158"/>
    <mergeCell ref="AP179:AP184"/>
    <mergeCell ref="AO179:AO184"/>
    <mergeCell ref="AN179:AN184"/>
    <mergeCell ref="AM179:AM184"/>
    <mergeCell ref="BG174:BG176"/>
    <mergeCell ref="BG177:BG178"/>
    <mergeCell ref="AT179:AT184"/>
    <mergeCell ref="AQ179:AQ184"/>
    <mergeCell ref="BJ179:BJ184"/>
    <mergeCell ref="BI179:BI184"/>
    <mergeCell ref="AZ179:AZ184"/>
    <mergeCell ref="BE164:BE176"/>
    <mergeCell ref="BG169:BG173"/>
    <mergeCell ref="BH169:BH173"/>
    <mergeCell ref="BH180:BH182"/>
    <mergeCell ref="BG180:BG182"/>
    <mergeCell ref="BB164:BB176"/>
    <mergeCell ref="BD164:BD176"/>
    <mergeCell ref="BD177:BD178"/>
    <mergeCell ref="BH164:BH168"/>
    <mergeCell ref="AX179:AX184"/>
    <mergeCell ref="AW179:AW184"/>
    <mergeCell ref="AV183:AV184"/>
    <mergeCell ref="AV180:AV182"/>
    <mergeCell ref="AU169:AU173"/>
    <mergeCell ref="AU174:AU176"/>
    <mergeCell ref="AU180:AU182"/>
    <mergeCell ref="AU177:AU178"/>
    <mergeCell ref="AU183:AU184"/>
    <mergeCell ref="AW177:AW178"/>
    <mergeCell ref="BF177:BF178"/>
    <mergeCell ref="AV177:AV178"/>
    <mergeCell ref="BB177:BB178"/>
    <mergeCell ref="BA177:BA178"/>
    <mergeCell ref="BD145:BD163"/>
    <mergeCell ref="BD140:BD144"/>
    <mergeCell ref="BD136:BD139"/>
    <mergeCell ref="BG137:BG139"/>
    <mergeCell ref="BF136:BF139"/>
    <mergeCell ref="BC136:BC139"/>
    <mergeCell ref="BH143:BH144"/>
    <mergeCell ref="BH141:BH142"/>
    <mergeCell ref="BG145:BG147"/>
    <mergeCell ref="BH137:BH139"/>
    <mergeCell ref="BH159:BH163"/>
    <mergeCell ref="BH154:BH158"/>
    <mergeCell ref="BG164:BG168"/>
    <mergeCell ref="AV145:AV147"/>
    <mergeCell ref="AV137:AV139"/>
    <mergeCell ref="BC177:BC178"/>
    <mergeCell ref="AU148:AU153"/>
    <mergeCell ref="AU145:AU147"/>
    <mergeCell ref="BG154:BG158"/>
    <mergeCell ref="BE145:BE163"/>
    <mergeCell ref="BG159:BG163"/>
    <mergeCell ref="BF145:BF163"/>
    <mergeCell ref="BF140:BF144"/>
    <mergeCell ref="BB145:BB163"/>
    <mergeCell ref="BE140:BE144"/>
    <mergeCell ref="BB140:BB144"/>
    <mergeCell ref="AV154:AV158"/>
    <mergeCell ref="AV148:AV153"/>
    <mergeCell ref="AX145:AX163"/>
    <mergeCell ref="AX140:AX144"/>
    <mergeCell ref="BM136:BM139"/>
    <mergeCell ref="BK136:BK139"/>
    <mergeCell ref="BI145:BI163"/>
    <mergeCell ref="BI140:BI144"/>
    <mergeCell ref="BL145:BL163"/>
    <mergeCell ref="BN145:BN163"/>
    <mergeCell ref="BM145:BM163"/>
    <mergeCell ref="BM140:BM144"/>
    <mergeCell ref="BI136:BI139"/>
    <mergeCell ref="BG148:BG153"/>
    <mergeCell ref="BH148:BH153"/>
    <mergeCell ref="BL140:BL144"/>
    <mergeCell ref="BL136:BL139"/>
    <mergeCell ref="BC145:BC163"/>
    <mergeCell ref="BA145:BA163"/>
    <mergeCell ref="BA140:BA144"/>
    <mergeCell ref="AY145:AY163"/>
    <mergeCell ref="AZ145:AZ163"/>
    <mergeCell ref="AZ140:AZ144"/>
    <mergeCell ref="AW145:AW163"/>
    <mergeCell ref="BK145:BK163"/>
    <mergeCell ref="BC164:BC176"/>
    <mergeCell ref="AN145:AN163"/>
    <mergeCell ref="AO145:AO163"/>
    <mergeCell ref="AM177:AM178"/>
    <mergeCell ref="AP177:AP178"/>
    <mergeCell ref="AN177:AN178"/>
    <mergeCell ref="AO177:AO178"/>
    <mergeCell ref="I92:I93"/>
    <mergeCell ref="I88:I91"/>
    <mergeCell ref="I59:I63"/>
    <mergeCell ref="I57:I58"/>
    <mergeCell ref="I36:I39"/>
    <mergeCell ref="I40:I41"/>
    <mergeCell ref="I55:I56"/>
    <mergeCell ref="J72:J75"/>
    <mergeCell ref="I72:I75"/>
    <mergeCell ref="J57:J58"/>
    <mergeCell ref="J55:J56"/>
    <mergeCell ref="AI164:AI168"/>
    <mergeCell ref="AI169:AI173"/>
    <mergeCell ref="AG177:AG178"/>
    <mergeCell ref="AG145:AG163"/>
    <mergeCell ref="AH164:AH176"/>
    <mergeCell ref="AH145:AH163"/>
    <mergeCell ref="AI148:AI153"/>
    <mergeCell ref="AI154:AI158"/>
    <mergeCell ref="AB164:AB176"/>
    <mergeCell ref="AA164:AA176"/>
    <mergeCell ref="AC177:AC178"/>
    <mergeCell ref="S57:S63"/>
    <mergeCell ref="T57:T63"/>
    <mergeCell ref="U57:U63"/>
    <mergeCell ref="U44:U46"/>
    <mergeCell ref="J76:J79"/>
    <mergeCell ref="I76:I79"/>
    <mergeCell ref="I84:I87"/>
    <mergeCell ref="I80:I83"/>
    <mergeCell ref="J59:J63"/>
    <mergeCell ref="J68:J71"/>
    <mergeCell ref="I64:I67"/>
    <mergeCell ref="J64:J67"/>
    <mergeCell ref="I68:I71"/>
    <mergeCell ref="V136:V139"/>
    <mergeCell ref="V140:V144"/>
    <mergeCell ref="O136:O139"/>
    <mergeCell ref="R136:R139"/>
    <mergeCell ref="Q136:Q139"/>
    <mergeCell ref="V80:V87"/>
    <mergeCell ref="T140:T144"/>
    <mergeCell ref="N140:N144"/>
    <mergeCell ref="O140:O144"/>
    <mergeCell ref="Q140:Q144"/>
    <mergeCell ref="S140:S144"/>
    <mergeCell ref="R140:R144"/>
    <mergeCell ref="U88:U91"/>
    <mergeCell ref="J84:J87"/>
    <mergeCell ref="O57:O63"/>
    <mergeCell ref="Q57:Q63"/>
    <mergeCell ref="J80:J83"/>
    <mergeCell ref="J88:J91"/>
    <mergeCell ref="J92:J93"/>
    <mergeCell ref="P140:P144"/>
    <mergeCell ref="P136:P139"/>
    <mergeCell ref="N57:N63"/>
    <mergeCell ref="L64:L67"/>
    <mergeCell ref="AH88:AH91"/>
    <mergeCell ref="AA80:AA87"/>
    <mergeCell ref="S80:S87"/>
    <mergeCell ref="S88:S91"/>
    <mergeCell ref="R88:R91"/>
    <mergeCell ref="N80:N87"/>
    <mergeCell ref="N88:N91"/>
    <mergeCell ref="K80:K83"/>
    <mergeCell ref="K88:K91"/>
    <mergeCell ref="K84:K87"/>
    <mergeCell ref="M88:M91"/>
    <mergeCell ref="AJ130:AJ135"/>
    <mergeCell ref="AI130:AI135"/>
    <mergeCell ref="AK130:AK135"/>
    <mergeCell ref="AD92:AD112"/>
    <mergeCell ref="AB92:AB112"/>
    <mergeCell ref="AC92:AC112"/>
    <mergeCell ref="AD113:AD129"/>
    <mergeCell ref="AC113:AC129"/>
    <mergeCell ref="AB113:AB129"/>
    <mergeCell ref="AF130:AF135"/>
    <mergeCell ref="AJ92:AJ93"/>
    <mergeCell ref="AI92:AI93"/>
    <mergeCell ref="L92:L93"/>
    <mergeCell ref="X92:X93"/>
    <mergeCell ref="O88:O91"/>
    <mergeCell ref="AA88:AA91"/>
    <mergeCell ref="V113:V129"/>
    <mergeCell ref="U113:U129"/>
    <mergeCell ref="T130:T135"/>
    <mergeCell ref="AK179:AK184"/>
    <mergeCell ref="AL179:AL184"/>
    <mergeCell ref="AL164:AL176"/>
    <mergeCell ref="AL177:AL178"/>
    <mergeCell ref="AL145:AL163"/>
    <mergeCell ref="AK177:AK178"/>
    <mergeCell ref="AK164:AK176"/>
    <mergeCell ref="AJ145:AJ147"/>
    <mergeCell ref="AJ148:AJ153"/>
    <mergeCell ref="AJ154:AJ158"/>
    <mergeCell ref="AL140:AL144"/>
    <mergeCell ref="AK136:AK139"/>
    <mergeCell ref="AK140:AK144"/>
    <mergeCell ref="AJ137:AJ139"/>
    <mergeCell ref="AL136:AL139"/>
    <mergeCell ref="AJ169:AJ173"/>
    <mergeCell ref="AJ164:AJ168"/>
    <mergeCell ref="AJ143:AJ144"/>
    <mergeCell ref="AJ141:AJ142"/>
    <mergeCell ref="AJ180:AJ182"/>
    <mergeCell ref="AJ183:AJ184"/>
    <mergeCell ref="AJ174:AJ176"/>
    <mergeCell ref="AJ177:AJ178"/>
    <mergeCell ref="AJ159:AJ163"/>
    <mergeCell ref="AK145:AK163"/>
    <mergeCell ref="W88:W91"/>
    <mergeCell ref="V88:V91"/>
    <mergeCell ref="Z80:Z87"/>
    <mergeCell ref="Z44:Z46"/>
    <mergeCell ref="U36:U39"/>
    <mergeCell ref="X36:X39"/>
    <mergeCell ref="T40:T43"/>
    <mergeCell ref="Y88:Y91"/>
    <mergeCell ref="T88:T91"/>
    <mergeCell ref="V47:V50"/>
    <mergeCell ref="W47:W50"/>
    <mergeCell ref="W51:W52"/>
    <mergeCell ref="X51:X52"/>
    <mergeCell ref="T53:T54"/>
    <mergeCell ref="W53:W54"/>
    <mergeCell ref="V53:V54"/>
    <mergeCell ref="U53:U54"/>
    <mergeCell ref="U47:U50"/>
    <mergeCell ref="X47:X50"/>
    <mergeCell ref="X80:X83"/>
    <mergeCell ref="W80:W83"/>
    <mergeCell ref="W59:W63"/>
    <mergeCell ref="T55:T56"/>
    <mergeCell ref="U80:U87"/>
    <mergeCell ref="T80:T87"/>
    <mergeCell ref="W44:W46"/>
    <mergeCell ref="W40:W41"/>
    <mergeCell ref="V44:V46"/>
    <mergeCell ref="V40:V43"/>
    <mergeCell ref="Z53:Z54"/>
    <mergeCell ref="X55:X56"/>
    <mergeCell ref="Z55:Z56"/>
    <mergeCell ref="P179:P184"/>
    <mergeCell ref="Q179:Q184"/>
    <mergeCell ref="O179:O184"/>
    <mergeCell ref="S179:S184"/>
    <mergeCell ref="R179:R184"/>
    <mergeCell ref="O177:O178"/>
    <mergeCell ref="O164:O176"/>
    <mergeCell ref="Y64:Y79"/>
    <mergeCell ref="W64:W67"/>
    <mergeCell ref="X64:X67"/>
    <mergeCell ref="W72:W75"/>
    <mergeCell ref="W76:W79"/>
    <mergeCell ref="W68:W71"/>
    <mergeCell ref="X68:X71"/>
    <mergeCell ref="X57:X58"/>
    <mergeCell ref="Z57:Z63"/>
    <mergeCell ref="Y57:Y63"/>
    <mergeCell ref="T64:T79"/>
    <mergeCell ref="U64:U79"/>
    <mergeCell ref="W143:W144"/>
    <mergeCell ref="W164:W168"/>
    <mergeCell ref="W174:W176"/>
    <mergeCell ref="W169:W173"/>
    <mergeCell ref="V145:V163"/>
    <mergeCell ref="W148:W153"/>
    <mergeCell ref="W145:W147"/>
    <mergeCell ref="V164:V176"/>
    <mergeCell ref="X141:X142"/>
    <mergeCell ref="X143:X144"/>
    <mergeCell ref="Y136:Y139"/>
    <mergeCell ref="W141:W142"/>
    <mergeCell ref="Y140:Y144"/>
    <mergeCell ref="R177:R178"/>
    <mergeCell ref="S177:S178"/>
    <mergeCell ref="T136:T139"/>
    <mergeCell ref="S136:S139"/>
    <mergeCell ref="K154:K158"/>
    <mergeCell ref="L154:L158"/>
    <mergeCell ref="D154:D158"/>
    <mergeCell ref="C159:C163"/>
    <mergeCell ref="C148:C153"/>
    <mergeCell ref="C154:C158"/>
    <mergeCell ref="C145:C147"/>
    <mergeCell ref="D159:D163"/>
    <mergeCell ref="P164:P176"/>
    <mergeCell ref="D143:D144"/>
    <mergeCell ref="C141:C142"/>
    <mergeCell ref="D141:D142"/>
    <mergeCell ref="C143:C144"/>
    <mergeCell ref="N136:N139"/>
    <mergeCell ref="L141:L142"/>
    <mergeCell ref="K143:K144"/>
    <mergeCell ref="L143:L144"/>
    <mergeCell ref="D148:D153"/>
    <mergeCell ref="D145:D147"/>
    <mergeCell ref="R145:R163"/>
    <mergeCell ref="S145:S163"/>
    <mergeCell ref="K164:K168"/>
    <mergeCell ref="T145:T163"/>
    <mergeCell ref="U145:U163"/>
    <mergeCell ref="U136:U139"/>
    <mergeCell ref="U140:U144"/>
    <mergeCell ref="T164:T176"/>
    <mergeCell ref="T179:T184"/>
    <mergeCell ref="T177:T178"/>
    <mergeCell ref="U179:U184"/>
    <mergeCell ref="U177:U178"/>
    <mergeCell ref="U164:U176"/>
    <mergeCell ref="C174:C176"/>
    <mergeCell ref="D174:D176"/>
    <mergeCell ref="D177:D178"/>
    <mergeCell ref="D183:D184"/>
    <mergeCell ref="D180:D182"/>
    <mergeCell ref="D169:D173"/>
    <mergeCell ref="D164:D168"/>
    <mergeCell ref="N177:N178"/>
    <mergeCell ref="N179:N184"/>
    <mergeCell ref="P177:P178"/>
    <mergeCell ref="Q177:Q178"/>
    <mergeCell ref="C183:C184"/>
    <mergeCell ref="C180:C182"/>
    <mergeCell ref="M179:M184"/>
    <mergeCell ref="M177:M178"/>
    <mergeCell ref="M164:M176"/>
    <mergeCell ref="Q164:Q176"/>
    <mergeCell ref="N164:N176"/>
    <mergeCell ref="K148:K153"/>
    <mergeCell ref="R164:R176"/>
    <mergeCell ref="S164:S176"/>
    <mergeCell ref="AS179:AS184"/>
    <mergeCell ref="AR179:AR184"/>
    <mergeCell ref="AV174:AV176"/>
    <mergeCell ref="AV159:AV163"/>
    <mergeCell ref="BA179:BA184"/>
    <mergeCell ref="BB179:BB184"/>
    <mergeCell ref="M140:M144"/>
    <mergeCell ref="M136:M139"/>
    <mergeCell ref="M145:M163"/>
    <mergeCell ref="N145:N163"/>
    <mergeCell ref="Q145:Q163"/>
    <mergeCell ref="O145:O163"/>
    <mergeCell ref="P145:P163"/>
    <mergeCell ref="L136:L139"/>
    <mergeCell ref="K136:K139"/>
    <mergeCell ref="K159:K163"/>
    <mergeCell ref="L159:L163"/>
    <mergeCell ref="L148:L153"/>
    <mergeCell ref="L145:L147"/>
    <mergeCell ref="K141:K142"/>
    <mergeCell ref="K177:K178"/>
    <mergeCell ref="L177:L178"/>
    <mergeCell ref="L183:L184"/>
    <mergeCell ref="L180:L182"/>
    <mergeCell ref="L174:L176"/>
    <mergeCell ref="L164:L168"/>
    <mergeCell ref="L169:L173"/>
    <mergeCell ref="K183:K184"/>
    <mergeCell ref="K180:K182"/>
    <mergeCell ref="K174:K176"/>
    <mergeCell ref="K169:K173"/>
    <mergeCell ref="K145:K147"/>
    <mergeCell ref="BN177:BN178"/>
    <mergeCell ref="BI164:BI176"/>
    <mergeCell ref="BI177:BI178"/>
    <mergeCell ref="BO32:BO35"/>
    <mergeCell ref="BP32:BP35"/>
    <mergeCell ref="BP44:BP46"/>
    <mergeCell ref="BP40:BP43"/>
    <mergeCell ref="BP36:BP39"/>
    <mergeCell ref="BK6:BP6"/>
    <mergeCell ref="BM17:BM31"/>
    <mergeCell ref="BK5:BP5"/>
    <mergeCell ref="BK7:BP7"/>
    <mergeCell ref="BM44:BM46"/>
    <mergeCell ref="BO44:BO46"/>
    <mergeCell ref="BN17:BN31"/>
    <mergeCell ref="BN40:BN43"/>
    <mergeCell ref="BN55:BN56"/>
    <mergeCell ref="BN47:BN50"/>
    <mergeCell ref="BN53:BN54"/>
    <mergeCell ref="BN51:BN52"/>
    <mergeCell ref="BN44:BN46"/>
    <mergeCell ref="BJ136:BJ139"/>
    <mergeCell ref="BN136:BN139"/>
    <mergeCell ref="BM164:BM176"/>
    <mergeCell ref="BN164:BN176"/>
    <mergeCell ref="BJ145:BJ163"/>
    <mergeCell ref="BJ164:BJ176"/>
    <mergeCell ref="BL164:BL176"/>
    <mergeCell ref="BO113:BO129"/>
    <mergeCell ref="BO92:BO112"/>
    <mergeCell ref="BO130:BO135"/>
    <mergeCell ref="BO136:BO139"/>
    <mergeCell ref="AS177:AS178"/>
    <mergeCell ref="AR177:AR178"/>
    <mergeCell ref="AV169:AV173"/>
    <mergeCell ref="AV164:AV168"/>
    <mergeCell ref="AW164:AW176"/>
    <mergeCell ref="AQ177:AQ178"/>
    <mergeCell ref="AQ164:AQ176"/>
    <mergeCell ref="AT145:AT163"/>
    <mergeCell ref="AS145:AS163"/>
    <mergeCell ref="AR145:AR163"/>
    <mergeCell ref="AQ145:AQ163"/>
    <mergeCell ref="AT177:AT178"/>
    <mergeCell ref="AR164:AR176"/>
    <mergeCell ref="AT164:AT176"/>
    <mergeCell ref="AZ53:AZ54"/>
    <mergeCell ref="BE53:BE54"/>
    <mergeCell ref="BF53:BF54"/>
    <mergeCell ref="BA53:BA54"/>
    <mergeCell ref="AZ57:AZ63"/>
    <mergeCell ref="AQ57:AQ63"/>
    <mergeCell ref="AQ55:AQ56"/>
    <mergeCell ref="AZ55:AZ56"/>
    <mergeCell ref="BA57:BA63"/>
    <mergeCell ref="BB64:BB79"/>
    <mergeCell ref="BB80:BB87"/>
    <mergeCell ref="BA64:BA79"/>
    <mergeCell ref="BA80:BA87"/>
    <mergeCell ref="BA164:BA176"/>
    <mergeCell ref="AZ164:AZ176"/>
    <mergeCell ref="AS164:AS176"/>
    <mergeCell ref="BC140:BC144"/>
    <mergeCell ref="BE177:BE178"/>
    <mergeCell ref="AV141:AV142"/>
    <mergeCell ref="AU141:AU142"/>
    <mergeCell ref="BE136:BE139"/>
    <mergeCell ref="AY130:AY135"/>
    <mergeCell ref="AX113:AX129"/>
    <mergeCell ref="AY113:AY129"/>
    <mergeCell ref="AY80:AY87"/>
    <mergeCell ref="AY88:AY91"/>
    <mergeCell ref="AV113:AV129"/>
    <mergeCell ref="AT92:AT112"/>
    <mergeCell ref="AX130:AX135"/>
    <mergeCell ref="AU137:AU139"/>
    <mergeCell ref="AV143:AV144"/>
    <mergeCell ref="AW140:AW144"/>
    <mergeCell ref="AY140:AY144"/>
    <mergeCell ref="AU130:AU135"/>
    <mergeCell ref="AU143:AU144"/>
    <mergeCell ref="AT140:AT144"/>
    <mergeCell ref="AT136:AT139"/>
    <mergeCell ref="AU80:AU83"/>
    <mergeCell ref="AY136:AY139"/>
    <mergeCell ref="AX136:AX139"/>
    <mergeCell ref="AV80:AV83"/>
    <mergeCell ref="AV84:AV87"/>
    <mergeCell ref="AV88:AV91"/>
    <mergeCell ref="AU88:AU91"/>
    <mergeCell ref="AV130:AV135"/>
    <mergeCell ref="BF40:BF43"/>
    <mergeCell ref="BC32:BC35"/>
    <mergeCell ref="AX36:AX39"/>
    <mergeCell ref="AY5:BD5"/>
    <mergeCell ref="AY4:BD4"/>
    <mergeCell ref="BE1:BF7"/>
    <mergeCell ref="BC10:BC11"/>
    <mergeCell ref="BD10:BD11"/>
    <mergeCell ref="BE10:BE11"/>
    <mergeCell ref="BF10:BF11"/>
    <mergeCell ref="AX10:BB10"/>
    <mergeCell ref="AQ140:AQ144"/>
    <mergeCell ref="AR140:AR144"/>
    <mergeCell ref="AW113:AW129"/>
    <mergeCell ref="AW92:AW112"/>
    <mergeCell ref="AV94:AV112"/>
    <mergeCell ref="AV92:AV93"/>
    <mergeCell ref="AU113:AU129"/>
    <mergeCell ref="AT113:AT129"/>
    <mergeCell ref="AS113:AS129"/>
    <mergeCell ref="AQ80:AQ87"/>
    <mergeCell ref="AQ92:AQ112"/>
    <mergeCell ref="AQ88:AQ91"/>
    <mergeCell ref="AQ113:AQ129"/>
    <mergeCell ref="AU92:AU93"/>
    <mergeCell ref="AU94:AU112"/>
    <mergeCell ref="AR88:AR91"/>
    <mergeCell ref="AT88:AT91"/>
    <mergeCell ref="AS80:AS87"/>
    <mergeCell ref="AT80:AT87"/>
    <mergeCell ref="AR80:AR87"/>
    <mergeCell ref="AS92:AS112"/>
    <mergeCell ref="BD36:BD39"/>
    <mergeCell ref="BD44:BD46"/>
    <mergeCell ref="BD40:BD43"/>
    <mergeCell ref="AY7:BD7"/>
    <mergeCell ref="AY6:BD6"/>
    <mergeCell ref="BC17:BC31"/>
    <mergeCell ref="AX55:AX56"/>
    <mergeCell ref="BE55:BE56"/>
    <mergeCell ref="AY53:AY54"/>
    <mergeCell ref="AX53:AX54"/>
    <mergeCell ref="AY51:AY52"/>
    <mergeCell ref="AY57:AY63"/>
    <mergeCell ref="AX57:AX63"/>
    <mergeCell ref="BD32:BD35"/>
    <mergeCell ref="BA32:BA35"/>
    <mergeCell ref="BF32:BF35"/>
    <mergeCell ref="BF36:BF39"/>
    <mergeCell ref="AX32:AX35"/>
    <mergeCell ref="AZ44:AZ46"/>
    <mergeCell ref="AZ40:AZ43"/>
    <mergeCell ref="BA36:BA39"/>
    <mergeCell ref="BA44:BA46"/>
    <mergeCell ref="BC40:BC43"/>
    <mergeCell ref="BC44:BC46"/>
    <mergeCell ref="AZ51:AZ52"/>
    <mergeCell ref="BA47:BA50"/>
    <mergeCell ref="BA51:BA52"/>
    <mergeCell ref="AZ47:AZ50"/>
    <mergeCell ref="AY47:AY50"/>
    <mergeCell ref="BE40:BE43"/>
    <mergeCell ref="BE44:BE46"/>
    <mergeCell ref="BF44:BF46"/>
    <mergeCell ref="BB136:BB139"/>
    <mergeCell ref="BB113:BB129"/>
    <mergeCell ref="BB130:BB135"/>
    <mergeCell ref="AZ113:AZ129"/>
    <mergeCell ref="AZ136:AZ139"/>
    <mergeCell ref="BC130:BC135"/>
    <mergeCell ref="BA113:BA129"/>
    <mergeCell ref="BA136:BA139"/>
    <mergeCell ref="BA17:BA31"/>
    <mergeCell ref="BB17:BB31"/>
    <mergeCell ref="AZ32:AZ35"/>
    <mergeCell ref="AZ36:AZ39"/>
    <mergeCell ref="BB40:BB43"/>
    <mergeCell ref="BB36:BB39"/>
    <mergeCell ref="BB32:BB35"/>
    <mergeCell ref="BA40:BA43"/>
    <mergeCell ref="BB44:BB46"/>
    <mergeCell ref="BB92:BB112"/>
    <mergeCell ref="BB55:BB56"/>
    <mergeCell ref="BB88:BB91"/>
    <mergeCell ref="BR136:BR139"/>
    <mergeCell ref="BO164:BO176"/>
    <mergeCell ref="BO177:BO178"/>
    <mergeCell ref="BO179:BO184"/>
    <mergeCell ref="BP179:BP184"/>
    <mergeCell ref="BP177:BP178"/>
    <mergeCell ref="BQ140:BQ144"/>
    <mergeCell ref="BN92:BN112"/>
    <mergeCell ref="BM92:BM112"/>
    <mergeCell ref="BI130:BI135"/>
    <mergeCell ref="BH130:BH135"/>
    <mergeCell ref="BK130:BK135"/>
    <mergeCell ref="BL130:BL135"/>
    <mergeCell ref="BN130:BN135"/>
    <mergeCell ref="BM113:BM129"/>
    <mergeCell ref="BM130:BM135"/>
    <mergeCell ref="AZ130:AZ135"/>
    <mergeCell ref="BA130:BA135"/>
    <mergeCell ref="BD179:BD184"/>
    <mergeCell ref="BC179:BC184"/>
    <mergeCell ref="BE179:BE184"/>
    <mergeCell ref="BF179:BF184"/>
    <mergeCell ref="BH174:BH176"/>
    <mergeCell ref="BH177:BH178"/>
    <mergeCell ref="BG141:BG142"/>
    <mergeCell ref="BG143:BG144"/>
    <mergeCell ref="BH145:BH147"/>
    <mergeCell ref="BG130:BG135"/>
    <mergeCell ref="BF130:BF135"/>
    <mergeCell ref="BD130:BD135"/>
    <mergeCell ref="BC113:BC129"/>
    <mergeCell ref="BE113:BE129"/>
    <mergeCell ref="BO145:BO163"/>
    <mergeCell ref="BO140:BO144"/>
    <mergeCell ref="BQ179:BQ184"/>
    <mergeCell ref="BR179:BR184"/>
    <mergeCell ref="BK179:BK184"/>
    <mergeCell ref="BG183:BG184"/>
    <mergeCell ref="BH183:BH184"/>
    <mergeCell ref="AY179:AY184"/>
    <mergeCell ref="BQ145:BQ163"/>
    <mergeCell ref="BR145:BR163"/>
    <mergeCell ref="BP164:BP176"/>
    <mergeCell ref="BQ164:BQ176"/>
    <mergeCell ref="AY164:AY176"/>
    <mergeCell ref="AX164:AX176"/>
    <mergeCell ref="BR177:BR178"/>
    <mergeCell ref="BQ177:BQ178"/>
    <mergeCell ref="AY177:AY178"/>
    <mergeCell ref="AX177:AX178"/>
    <mergeCell ref="BJ177:BJ178"/>
    <mergeCell ref="BK177:BK178"/>
    <mergeCell ref="AZ177:AZ178"/>
    <mergeCell ref="BR140:BR144"/>
    <mergeCell ref="BR164:BR176"/>
    <mergeCell ref="BK164:BK176"/>
    <mergeCell ref="BJ140:BJ144"/>
    <mergeCell ref="BK140:BK144"/>
    <mergeCell ref="BL179:BL184"/>
    <mergeCell ref="BL177:BL178"/>
    <mergeCell ref="BM177:BM178"/>
    <mergeCell ref="BM179:BM184"/>
    <mergeCell ref="BN179:BN184"/>
    <mergeCell ref="BN140:BN144"/>
    <mergeCell ref="BR80:BR87"/>
    <mergeCell ref="BQ53:BQ54"/>
    <mergeCell ref="AX80:AX87"/>
    <mergeCell ref="AX64:AX79"/>
    <mergeCell ref="AY64:AY79"/>
    <mergeCell ref="BC64:BC79"/>
    <mergeCell ref="BD64:BD79"/>
    <mergeCell ref="BD80:BD87"/>
    <mergeCell ref="BC80:BC87"/>
    <mergeCell ref="AZ92:AZ112"/>
    <mergeCell ref="AZ88:AZ91"/>
    <mergeCell ref="AZ80:AZ87"/>
    <mergeCell ref="AZ64:AZ79"/>
    <mergeCell ref="BD88:BD91"/>
    <mergeCell ref="BC88:BC91"/>
    <mergeCell ref="BC92:BC112"/>
    <mergeCell ref="BD92:BD112"/>
    <mergeCell ref="BA92:BA112"/>
    <mergeCell ref="BA88:BA91"/>
    <mergeCell ref="AY92:AY112"/>
    <mergeCell ref="AX88:AX91"/>
    <mergeCell ref="AX92:AX112"/>
    <mergeCell ref="BJ88:BJ91"/>
    <mergeCell ref="BJ80:BJ87"/>
    <mergeCell ref="BN57:BN63"/>
    <mergeCell ref="BM57:BM63"/>
    <mergeCell ref="BP57:BP63"/>
    <mergeCell ref="BO57:BO63"/>
    <mergeCell ref="BK88:BK91"/>
    <mergeCell ref="BK80:BK87"/>
    <mergeCell ref="BF80:BF87"/>
    <mergeCell ref="BH59:BH63"/>
    <mergeCell ref="BG9:BR9"/>
    <mergeCell ref="BP47:BP50"/>
    <mergeCell ref="BO55:BO56"/>
    <mergeCell ref="BP55:BP56"/>
    <mergeCell ref="BK47:BK50"/>
    <mergeCell ref="BL47:BL50"/>
    <mergeCell ref="BP51:BP52"/>
    <mergeCell ref="BO51:BO52"/>
    <mergeCell ref="BR36:BR39"/>
    <mergeCell ref="BR44:BR46"/>
    <mergeCell ref="BP53:BP54"/>
    <mergeCell ref="BO53:BO54"/>
    <mergeCell ref="BQ40:BQ43"/>
    <mergeCell ref="BQ51:BQ52"/>
    <mergeCell ref="BQ10:BQ11"/>
    <mergeCell ref="BQ80:BQ87"/>
    <mergeCell ref="AB80:AB87"/>
    <mergeCell ref="AY55:AY56"/>
    <mergeCell ref="BA55:BA56"/>
    <mergeCell ref="BC36:BC39"/>
    <mergeCell ref="AZ17:AZ31"/>
    <mergeCell ref="BG22:BG26"/>
    <mergeCell ref="BG84:BG87"/>
    <mergeCell ref="BG64:BG67"/>
    <mergeCell ref="BG68:BG71"/>
    <mergeCell ref="BG80:BG83"/>
    <mergeCell ref="BH27:BH31"/>
    <mergeCell ref="BH22:BH26"/>
    <mergeCell ref="BG27:BG31"/>
    <mergeCell ref="BF51:BF52"/>
    <mergeCell ref="BF47:BF50"/>
    <mergeCell ref="BG53:BG54"/>
    <mergeCell ref="AF88:AF91"/>
    <mergeCell ref="AE17:AE31"/>
    <mergeCell ref="AG17:AG31"/>
    <mergeCell ref="AF17:AF31"/>
    <mergeCell ref="AP80:AP87"/>
    <mergeCell ref="AF36:AF39"/>
    <mergeCell ref="AF32:AF35"/>
    <mergeCell ref="AM80:AM87"/>
    <mergeCell ref="AN88:AN91"/>
    <mergeCell ref="BG51:BG52"/>
    <mergeCell ref="BI80:BI87"/>
    <mergeCell ref="BH88:BH91"/>
    <mergeCell ref="BI88:BI91"/>
    <mergeCell ref="BI51:BI52"/>
    <mergeCell ref="BJ51:BJ52"/>
    <mergeCell ref="BH51:BH52"/>
    <mergeCell ref="AJ51:AJ52"/>
    <mergeCell ref="AE51:AE52"/>
    <mergeCell ref="AE53:AE54"/>
    <mergeCell ref="AE80:AE87"/>
    <mergeCell ref="AM47:AM50"/>
    <mergeCell ref="AP88:AP91"/>
    <mergeCell ref="AO88:AO91"/>
    <mergeCell ref="AR57:AR63"/>
    <mergeCell ref="AR64:AR79"/>
    <mergeCell ref="AN64:AN79"/>
    <mergeCell ref="AE64:AE79"/>
    <mergeCell ref="AM88:AM91"/>
    <mergeCell ref="AI84:AI87"/>
    <mergeCell ref="AT47:AT50"/>
    <mergeCell ref="AT55:AT56"/>
    <mergeCell ref="AT57:AT63"/>
    <mergeCell ref="N44:N46"/>
    <mergeCell ref="N47:N50"/>
    <mergeCell ref="AS10:AS11"/>
    <mergeCell ref="AR10:AR11"/>
    <mergeCell ref="AV17:AV21"/>
    <mergeCell ref="AV22:AV26"/>
    <mergeCell ref="AU27:AU31"/>
    <mergeCell ref="AS47:AS50"/>
    <mergeCell ref="AR47:AR50"/>
    <mergeCell ref="AR44:AR46"/>
    <mergeCell ref="AS44:AS46"/>
    <mergeCell ref="AR40:AR43"/>
    <mergeCell ref="AS40:AS43"/>
    <mergeCell ref="AQ51:AQ52"/>
    <mergeCell ref="AR51:AR52"/>
    <mergeCell ref="AQ17:AQ31"/>
    <mergeCell ref="AQ32:AQ35"/>
    <mergeCell ref="AQ36:AQ39"/>
    <mergeCell ref="AQ10:AQ11"/>
    <mergeCell ref="AS51:AS52"/>
    <mergeCell ref="AQ47:AQ50"/>
    <mergeCell ref="AT36:AT39"/>
    <mergeCell ref="AT44:AT46"/>
    <mergeCell ref="AT40:AT43"/>
    <mergeCell ref="AT51:AT52"/>
    <mergeCell ref="AH51:AH52"/>
    <mergeCell ref="AH47:AH50"/>
    <mergeCell ref="AH44:AH46"/>
    <mergeCell ref="AD36:AD39"/>
    <mergeCell ref="AP36:AP39"/>
    <mergeCell ref="AO36:AO39"/>
    <mergeCell ref="AO44:AO46"/>
    <mergeCell ref="S32:S35"/>
    <mergeCell ref="V32:V35"/>
    <mergeCell ref="T32:T35"/>
    <mergeCell ref="U40:U43"/>
    <mergeCell ref="AM44:AM46"/>
    <mergeCell ref="AM64:AM79"/>
    <mergeCell ref="AL80:AL87"/>
    <mergeCell ref="AM57:AM63"/>
    <mergeCell ref="AM32:AM35"/>
    <mergeCell ref="AM53:AM54"/>
    <mergeCell ref="AM51:AM52"/>
    <mergeCell ref="AL51:AL52"/>
    <mergeCell ref="AJ84:AJ87"/>
    <mergeCell ref="AI80:AI83"/>
    <mergeCell ref="AF80:AF87"/>
    <mergeCell ref="AG80:AG87"/>
    <mergeCell ref="AH80:AH87"/>
    <mergeCell ref="AE47:AE50"/>
    <mergeCell ref="AD53:AD54"/>
    <mergeCell ref="T51:T52"/>
    <mergeCell ref="AK80:AK87"/>
    <mergeCell ref="AD80:AD87"/>
    <mergeCell ref="AC51:AC52"/>
    <mergeCell ref="AD51:AD52"/>
    <mergeCell ref="AC53:AC54"/>
    <mergeCell ref="AC64:AC79"/>
    <mergeCell ref="AC80:AC87"/>
    <mergeCell ref="V36:V39"/>
    <mergeCell ref="V57:V63"/>
    <mergeCell ref="V55:V56"/>
    <mergeCell ref="S44:S46"/>
    <mergeCell ref="Z47:Z50"/>
    <mergeCell ref="BO10:BO11"/>
    <mergeCell ref="BP10:BP11"/>
    <mergeCell ref="BP17:BP31"/>
    <mergeCell ref="BO17:BO31"/>
    <mergeCell ref="BJ17:BJ31"/>
    <mergeCell ref="BI17:BI31"/>
    <mergeCell ref="BH17:BH21"/>
    <mergeCell ref="BH10:BH11"/>
    <mergeCell ref="BG17:BG21"/>
    <mergeCell ref="BE17:BE31"/>
    <mergeCell ref="BD17:BD31"/>
    <mergeCell ref="BF17:BF31"/>
    <mergeCell ref="BE36:BE39"/>
    <mergeCell ref="U130:U135"/>
    <mergeCell ref="U92:U112"/>
    <mergeCell ref="Y113:Y129"/>
    <mergeCell ref="Y92:Y112"/>
    <mergeCell ref="W94:W112"/>
    <mergeCell ref="W92:W93"/>
    <mergeCell ref="X113:X129"/>
    <mergeCell ref="W113:W129"/>
    <mergeCell ref="V92:V112"/>
    <mergeCell ref="AP17:AP31"/>
    <mergeCell ref="AO17:AO31"/>
    <mergeCell ref="AV36:AV39"/>
    <mergeCell ref="AW36:AW39"/>
    <mergeCell ref="AV53:AV54"/>
    <mergeCell ref="AT53:AT54"/>
    <mergeCell ref="AW44:AW46"/>
    <mergeCell ref="AU44:AU46"/>
    <mergeCell ref="AV44:AV46"/>
    <mergeCell ref="AU36:AU39"/>
    <mergeCell ref="BO36:BO39"/>
    <mergeCell ref="BO40:BO43"/>
    <mergeCell ref="BP92:BP112"/>
    <mergeCell ref="BP113:BP129"/>
    <mergeCell ref="BP130:BP135"/>
    <mergeCell ref="AU40:AU41"/>
    <mergeCell ref="AW53:AW54"/>
    <mergeCell ref="AW51:AW52"/>
    <mergeCell ref="AV40:AV41"/>
    <mergeCell ref="AW40:AW43"/>
    <mergeCell ref="AW64:AW79"/>
    <mergeCell ref="AW47:AW50"/>
    <mergeCell ref="AW80:AW87"/>
    <mergeCell ref="AW88:AW91"/>
    <mergeCell ref="AU84:AU87"/>
    <mergeCell ref="AV51:AV52"/>
    <mergeCell ref="AW57:AW63"/>
    <mergeCell ref="AU57:AU58"/>
    <mergeCell ref="AU59:AU63"/>
    <mergeCell ref="AX51:AX52"/>
    <mergeCell ref="AX47:AX50"/>
    <mergeCell ref="AV55:AV56"/>
    <mergeCell ref="AV47:AV50"/>
    <mergeCell ref="AV57:AV58"/>
    <mergeCell ref="AU47:AU50"/>
    <mergeCell ref="AW55:AW56"/>
    <mergeCell ref="BN113:BN129"/>
    <mergeCell ref="BM47:BM50"/>
    <mergeCell ref="BM53:BM54"/>
    <mergeCell ref="BM51:BM52"/>
    <mergeCell ref="BG88:BG91"/>
    <mergeCell ref="AV64:AV67"/>
    <mergeCell ref="AI3:AR3"/>
    <mergeCell ref="AI2:AR2"/>
    <mergeCell ref="AI1:AR1"/>
    <mergeCell ref="AI4:AL4"/>
    <mergeCell ref="AI9:AT9"/>
    <mergeCell ref="AM4:AR4"/>
    <mergeCell ref="N4:P4"/>
    <mergeCell ref="K4:M4"/>
    <mergeCell ref="K2:T2"/>
    <mergeCell ref="K1:T1"/>
    <mergeCell ref="K3:T3"/>
    <mergeCell ref="W1:AF1"/>
    <mergeCell ref="W2:AF2"/>
    <mergeCell ref="Q4:S4"/>
    <mergeCell ref="K10:K11"/>
    <mergeCell ref="AY40:AY43"/>
    <mergeCell ref="O17:O31"/>
    <mergeCell ref="K6:M6"/>
    <mergeCell ref="K5:M5"/>
    <mergeCell ref="K27:K31"/>
    <mergeCell ref="K32:K34"/>
    <mergeCell ref="K36:K39"/>
    <mergeCell ref="K40:K41"/>
    <mergeCell ref="AV27:AV31"/>
    <mergeCell ref="AV32:AV34"/>
    <mergeCell ref="AR17:AR31"/>
    <mergeCell ref="AS17:AS31"/>
    <mergeCell ref="AT10:AT11"/>
    <mergeCell ref="AT17:AT31"/>
    <mergeCell ref="AU22:AU26"/>
    <mergeCell ref="AU17:AU21"/>
    <mergeCell ref="AP32:AP35"/>
    <mergeCell ref="BE47:BE50"/>
    <mergeCell ref="BG47:BG50"/>
    <mergeCell ref="AI6:AL6"/>
    <mergeCell ref="AM6:AR6"/>
    <mergeCell ref="AI5:AL5"/>
    <mergeCell ref="AM5:AR5"/>
    <mergeCell ref="AM7:AR7"/>
    <mergeCell ref="AI7:AL7"/>
    <mergeCell ref="AU32:AU34"/>
    <mergeCell ref="AQ64:AQ79"/>
    <mergeCell ref="AQ53:AQ54"/>
    <mergeCell ref="AS53:AS54"/>
    <mergeCell ref="AL44:AL46"/>
    <mergeCell ref="AL47:AL50"/>
    <mergeCell ref="AS55:AS56"/>
    <mergeCell ref="AS57:AS63"/>
    <mergeCell ref="AJ59:AJ63"/>
    <mergeCell ref="AJ57:AJ58"/>
    <mergeCell ref="AP57:AP63"/>
    <mergeCell ref="AN57:AN63"/>
    <mergeCell ref="AU68:AU71"/>
    <mergeCell ref="AU64:AU67"/>
    <mergeCell ref="AX40:AX43"/>
    <mergeCell ref="AW17:AW31"/>
    <mergeCell ref="AP64:AP79"/>
    <mergeCell ref="AP53:AP54"/>
    <mergeCell ref="AO53:AO54"/>
    <mergeCell ref="AO64:AO79"/>
    <mergeCell ref="AO32:AO35"/>
    <mergeCell ref="AP44:AP46"/>
    <mergeCell ref="AR53:AR54"/>
    <mergeCell ref="AR55:AR56"/>
    <mergeCell ref="AV72:AV75"/>
    <mergeCell ref="AL130:AL135"/>
    <mergeCell ref="AL113:AL129"/>
    <mergeCell ref="AN92:AN112"/>
    <mergeCell ref="AL92:AL112"/>
    <mergeCell ref="AM92:AM112"/>
    <mergeCell ref="AO92:AO112"/>
    <mergeCell ref="AO113:AO129"/>
    <mergeCell ref="BJ113:BJ129"/>
    <mergeCell ref="BJ64:BJ79"/>
    <mergeCell ref="BH92:BH93"/>
    <mergeCell ref="BI64:BI79"/>
    <mergeCell ref="BJ57:BJ63"/>
    <mergeCell ref="BJ55:BJ56"/>
    <mergeCell ref="BG72:BG75"/>
    <mergeCell ref="BG76:BG79"/>
    <mergeCell ref="BF64:BF79"/>
    <mergeCell ref="AN130:AN135"/>
    <mergeCell ref="AO130:AO135"/>
    <mergeCell ref="AM130:AM135"/>
    <mergeCell ref="AN113:AN129"/>
    <mergeCell ref="AM113:AM129"/>
    <mergeCell ref="BG59:BG63"/>
    <mergeCell ref="BG57:BG58"/>
    <mergeCell ref="BG55:BG56"/>
    <mergeCell ref="AS64:AS79"/>
    <mergeCell ref="AT64:AT79"/>
    <mergeCell ref="AL88:AL91"/>
    <mergeCell ref="AS88:AS91"/>
    <mergeCell ref="AV68:AV71"/>
    <mergeCell ref="BD113:BD129"/>
    <mergeCell ref="AL57:AL63"/>
    <mergeCell ref="P88:P91"/>
    <mergeCell ref="Q88:Q91"/>
    <mergeCell ref="P80:P87"/>
    <mergeCell ref="AK92:AK112"/>
    <mergeCell ref="AK113:AK129"/>
    <mergeCell ref="AI94:AI112"/>
    <mergeCell ref="AI113:AI129"/>
    <mergeCell ref="AF92:AF112"/>
    <mergeCell ref="AG92:AG112"/>
    <mergeCell ref="AF113:AF129"/>
    <mergeCell ref="AG113:AG129"/>
    <mergeCell ref="AH130:AH135"/>
    <mergeCell ref="AH113:AH129"/>
    <mergeCell ref="AB88:AB91"/>
    <mergeCell ref="AC88:AC91"/>
    <mergeCell ref="AJ94:AJ112"/>
    <mergeCell ref="AJ113:AJ129"/>
    <mergeCell ref="AH92:AH112"/>
    <mergeCell ref="AE92:AE112"/>
    <mergeCell ref="AE113:AE129"/>
    <mergeCell ref="Q130:Q135"/>
    <mergeCell ref="R130:R135"/>
    <mergeCell ref="R113:R129"/>
    <mergeCell ref="R92:R112"/>
    <mergeCell ref="Q113:Q129"/>
    <mergeCell ref="Q92:Q112"/>
    <mergeCell ref="T113:T129"/>
    <mergeCell ref="AK88:AK91"/>
    <mergeCell ref="AJ88:AJ91"/>
    <mergeCell ref="AD88:AD91"/>
    <mergeCell ref="AE88:AE91"/>
    <mergeCell ref="AG88:AG91"/>
    <mergeCell ref="K47:K50"/>
    <mergeCell ref="K44:K46"/>
    <mergeCell ref="Q80:Q87"/>
    <mergeCell ref="R80:R87"/>
    <mergeCell ref="K55:K56"/>
    <mergeCell ref="K57:K58"/>
    <mergeCell ref="K59:K63"/>
    <mergeCell ref="K130:K135"/>
    <mergeCell ref="M80:M87"/>
    <mergeCell ref="L59:L63"/>
    <mergeCell ref="L57:L58"/>
    <mergeCell ref="L76:L79"/>
    <mergeCell ref="L84:L87"/>
    <mergeCell ref="Z64:Z79"/>
    <mergeCell ref="X59:X63"/>
    <mergeCell ref="W57:W58"/>
    <mergeCell ref="O47:O50"/>
    <mergeCell ref="R47:R50"/>
    <mergeCell ref="P47:P50"/>
    <mergeCell ref="L47:L50"/>
    <mergeCell ref="O92:O112"/>
    <mergeCell ref="O113:O129"/>
    <mergeCell ref="O80:O87"/>
    <mergeCell ref="L94:L112"/>
    <mergeCell ref="L113:L129"/>
    <mergeCell ref="K92:K93"/>
    <mergeCell ref="K94:K112"/>
    <mergeCell ref="L130:L135"/>
    <mergeCell ref="L88:L91"/>
    <mergeCell ref="L80:L83"/>
    <mergeCell ref="K76:K79"/>
    <mergeCell ref="K64:K67"/>
    <mergeCell ref="X130:X135"/>
    <mergeCell ref="V130:V135"/>
    <mergeCell ref="W130:W135"/>
    <mergeCell ref="S130:S135"/>
    <mergeCell ref="Z130:Z135"/>
    <mergeCell ref="AB130:AB135"/>
    <mergeCell ref="S113:S129"/>
    <mergeCell ref="S92:S112"/>
    <mergeCell ref="X94:X112"/>
    <mergeCell ref="Z113:Z129"/>
    <mergeCell ref="Z92:Z112"/>
    <mergeCell ref="T92:T112"/>
    <mergeCell ref="AG130:AG135"/>
    <mergeCell ref="AC130:AC135"/>
    <mergeCell ref="AD130:AD135"/>
    <mergeCell ref="AE130:AE135"/>
    <mergeCell ref="M113:M129"/>
    <mergeCell ref="P130:P135"/>
    <mergeCell ref="P92:P112"/>
    <mergeCell ref="P113:P129"/>
    <mergeCell ref="AA92:AA112"/>
    <mergeCell ref="AA113:AA129"/>
    <mergeCell ref="K113:K129"/>
    <mergeCell ref="L68:L71"/>
    <mergeCell ref="N92:N112"/>
    <mergeCell ref="M92:M112"/>
    <mergeCell ref="N113:N129"/>
    <mergeCell ref="O130:O135"/>
    <mergeCell ref="K68:K71"/>
    <mergeCell ref="K72:K75"/>
    <mergeCell ref="M130:M135"/>
    <mergeCell ref="N130:N135"/>
    <mergeCell ref="X88:X91"/>
    <mergeCell ref="AS1:AT7"/>
    <mergeCell ref="BH113:BH129"/>
    <mergeCell ref="BI113:BI129"/>
    <mergeCell ref="BJ130:BJ135"/>
    <mergeCell ref="BE130:BE135"/>
    <mergeCell ref="BG2:BP2"/>
    <mergeCell ref="BG3:BP3"/>
    <mergeCell ref="BG1:BP1"/>
    <mergeCell ref="AU2:BD2"/>
    <mergeCell ref="AU1:BD1"/>
    <mergeCell ref="AU3:BD3"/>
    <mergeCell ref="BN64:BN79"/>
    <mergeCell ref="BC51:BC52"/>
    <mergeCell ref="BC53:BC54"/>
    <mergeCell ref="BD53:BD54"/>
    <mergeCell ref="BE51:BE52"/>
    <mergeCell ref="BD51:BD52"/>
    <mergeCell ref="BH53:BH54"/>
    <mergeCell ref="BE88:BE91"/>
    <mergeCell ref="BE64:BE79"/>
    <mergeCell ref="BK113:BK129"/>
    <mergeCell ref="BL113:BL129"/>
    <mergeCell ref="BG113:BG129"/>
    <mergeCell ref="BF113:BF129"/>
    <mergeCell ref="AU7:AX7"/>
    <mergeCell ref="AW10:AW11"/>
    <mergeCell ref="AV10:AV11"/>
    <mergeCell ref="AU10:AU11"/>
    <mergeCell ref="AX17:AX31"/>
    <mergeCell ref="AY17:AY31"/>
    <mergeCell ref="AT130:AT135"/>
    <mergeCell ref="AW130:AW135"/>
    <mergeCell ref="AU5:AX5"/>
    <mergeCell ref="AU4:AX4"/>
    <mergeCell ref="BH76:BH79"/>
    <mergeCell ref="BH84:BH87"/>
    <mergeCell ref="BL17:BL31"/>
    <mergeCell ref="AU6:AX6"/>
    <mergeCell ref="AU9:BF9"/>
    <mergeCell ref="BE80:BE87"/>
    <mergeCell ref="AU55:AU56"/>
    <mergeCell ref="AU51:AU52"/>
    <mergeCell ref="AU53:AU54"/>
    <mergeCell ref="AV59:AV63"/>
    <mergeCell ref="BD57:BD63"/>
    <mergeCell ref="BF55:BF56"/>
    <mergeCell ref="BC57:BC63"/>
    <mergeCell ref="BC55:BC56"/>
    <mergeCell ref="BD55:BD56"/>
    <mergeCell ref="BC47:BC50"/>
    <mergeCell ref="BD47:BD50"/>
    <mergeCell ref="BJ53:BJ54"/>
    <mergeCell ref="BH57:BH58"/>
    <mergeCell ref="BN32:BN35"/>
    <mergeCell ref="BL92:BL112"/>
    <mergeCell ref="BK92:BK112"/>
    <mergeCell ref="BK17:BK31"/>
    <mergeCell ref="BK64:BK79"/>
    <mergeCell ref="BL80:BL87"/>
    <mergeCell ref="BL88:BL91"/>
    <mergeCell ref="BL64:BL79"/>
    <mergeCell ref="BI10:BI11"/>
    <mergeCell ref="BN36:BN39"/>
    <mergeCell ref="BM36:BM39"/>
    <mergeCell ref="BM55:BM56"/>
    <mergeCell ref="BM64:BM79"/>
    <mergeCell ref="BN80:BN87"/>
    <mergeCell ref="BM88:BM91"/>
    <mergeCell ref="BM80:BM87"/>
    <mergeCell ref="BK4:BP4"/>
    <mergeCell ref="BG7:BJ7"/>
    <mergeCell ref="BG5:BJ5"/>
    <mergeCell ref="BG4:BJ4"/>
    <mergeCell ref="BJ10:BN10"/>
    <mergeCell ref="BG6:BJ6"/>
    <mergeCell ref="BP64:BP79"/>
    <mergeCell ref="BP88:BP91"/>
    <mergeCell ref="BP80:BP87"/>
    <mergeCell ref="BG10:BG11"/>
    <mergeCell ref="BG44:BG46"/>
    <mergeCell ref="BH72:BH75"/>
    <mergeCell ref="BN88:BN91"/>
    <mergeCell ref="BO88:BO91"/>
    <mergeCell ref="BO80:BO87"/>
    <mergeCell ref="BO64:BO79"/>
    <mergeCell ref="BO47:BO50"/>
    <mergeCell ref="BB51:BB52"/>
    <mergeCell ref="BB47:BB50"/>
    <mergeCell ref="BB57:BB63"/>
    <mergeCell ref="BB53:BB54"/>
    <mergeCell ref="BF92:BF112"/>
    <mergeCell ref="BF88:BF91"/>
    <mergeCell ref="BI57:BI63"/>
    <mergeCell ref="BI55:BI56"/>
    <mergeCell ref="BH47:BH50"/>
    <mergeCell ref="BH68:BH71"/>
    <mergeCell ref="BH64:BH67"/>
    <mergeCell ref="BH80:BH83"/>
    <mergeCell ref="BH55:BH56"/>
    <mergeCell ref="BG32:BG34"/>
    <mergeCell ref="BG36:BG39"/>
    <mergeCell ref="BE32:BE35"/>
    <mergeCell ref="BL32:BL35"/>
    <mergeCell ref="BG92:BG93"/>
    <mergeCell ref="BG94:BG112"/>
    <mergeCell ref="BE92:BE112"/>
    <mergeCell ref="BJ92:BJ112"/>
    <mergeCell ref="BH94:BH112"/>
    <mergeCell ref="BI92:BI112"/>
    <mergeCell ref="BM32:BM35"/>
    <mergeCell ref="BM40:BM43"/>
    <mergeCell ref="BL40:BL43"/>
    <mergeCell ref="BK32:BK35"/>
    <mergeCell ref="BH40:BH41"/>
    <mergeCell ref="BG40:BG41"/>
    <mergeCell ref="BE57:BE63"/>
    <mergeCell ref="BF57:BF63"/>
    <mergeCell ref="BH44:BH46"/>
    <mergeCell ref="BI44:BI46"/>
    <mergeCell ref="BJ44:BJ46"/>
    <mergeCell ref="AI27:AI31"/>
    <mergeCell ref="AJ27:AJ31"/>
    <mergeCell ref="AJ22:AJ26"/>
    <mergeCell ref="AI22:AI26"/>
    <mergeCell ref="AI17:AI21"/>
    <mergeCell ref="AJ17:AJ21"/>
    <mergeCell ref="AK17:AK31"/>
    <mergeCell ref="AL10:AP10"/>
    <mergeCell ref="AJ80:AJ83"/>
    <mergeCell ref="AI88:AI91"/>
    <mergeCell ref="BH32:BH34"/>
    <mergeCell ref="BH36:BH39"/>
    <mergeCell ref="AK10:AK11"/>
    <mergeCell ref="AL40:AL43"/>
    <mergeCell ref="AJ40:AJ41"/>
    <mergeCell ref="AI40:AI41"/>
    <mergeCell ref="AO80:AO87"/>
    <mergeCell ref="AN80:AN87"/>
    <mergeCell ref="AI47:AI50"/>
    <mergeCell ref="AK44:AK46"/>
    <mergeCell ref="AK47:AK50"/>
    <mergeCell ref="AY32:AY35"/>
    <mergeCell ref="AY36:AY39"/>
    <mergeCell ref="AX44:AX46"/>
    <mergeCell ref="AY44:AY46"/>
    <mergeCell ref="BI47:BI50"/>
    <mergeCell ref="AU76:AU79"/>
    <mergeCell ref="AU72:AU75"/>
    <mergeCell ref="AV76:AV79"/>
    <mergeCell ref="BK40:BK43"/>
    <mergeCell ref="BK36:BK39"/>
    <mergeCell ref="BJ40:BJ43"/>
    <mergeCell ref="BJ36:BJ39"/>
    <mergeCell ref="BI36:BI39"/>
    <mergeCell ref="BL36:BL39"/>
    <mergeCell ref="BL51:BL52"/>
    <mergeCell ref="BL53:BL54"/>
    <mergeCell ref="BK44:BK46"/>
    <mergeCell ref="BL44:BL46"/>
    <mergeCell ref="BK51:BK52"/>
    <mergeCell ref="BK53:BK54"/>
    <mergeCell ref="BI32:BI35"/>
    <mergeCell ref="BJ32:BJ35"/>
    <mergeCell ref="BK55:BK56"/>
    <mergeCell ref="BL55:BL56"/>
    <mergeCell ref="BL57:BL63"/>
    <mergeCell ref="BK57:BK63"/>
    <mergeCell ref="BI40:BI43"/>
    <mergeCell ref="BI53:BI54"/>
    <mergeCell ref="BJ47:BJ50"/>
    <mergeCell ref="AF10:AF11"/>
    <mergeCell ref="AE10:AE11"/>
    <mergeCell ref="Z10:AD10"/>
    <mergeCell ref="AG10:AG11"/>
    <mergeCell ref="AH10:AH11"/>
    <mergeCell ref="AR32:AR35"/>
    <mergeCell ref="AR36:AR39"/>
    <mergeCell ref="AW32:AW35"/>
    <mergeCell ref="AS32:AS35"/>
    <mergeCell ref="AS36:AS39"/>
    <mergeCell ref="AT32:AT35"/>
    <mergeCell ref="AN36:AN39"/>
    <mergeCell ref="AN53:AN54"/>
    <mergeCell ref="AN51:AN52"/>
    <mergeCell ref="AN44:AN46"/>
    <mergeCell ref="AN55:AN56"/>
    <mergeCell ref="AM17:AM31"/>
    <mergeCell ref="AL17:AL31"/>
    <mergeCell ref="AN17:AN31"/>
    <mergeCell ref="AQ44:AQ46"/>
    <mergeCell ref="AQ40:AQ43"/>
    <mergeCell ref="AA53:AA54"/>
    <mergeCell ref="AL36:AL39"/>
    <mergeCell ref="AK32:AK35"/>
    <mergeCell ref="AP40:AP43"/>
    <mergeCell ref="AO40:AO43"/>
    <mergeCell ref="AN40:AN43"/>
    <mergeCell ref="AM36:AM39"/>
    <mergeCell ref="AN32:AN35"/>
    <mergeCell ref="AJ32:AJ34"/>
    <mergeCell ref="AM40:AM43"/>
    <mergeCell ref="AC40:AC43"/>
    <mergeCell ref="L10:L11"/>
    <mergeCell ref="M10:M11"/>
    <mergeCell ref="T10:T11"/>
    <mergeCell ref="T44:T46"/>
    <mergeCell ref="L17:L21"/>
    <mergeCell ref="L27:L31"/>
    <mergeCell ref="W22:W26"/>
    <mergeCell ref="W27:W31"/>
    <mergeCell ref="M32:M35"/>
    <mergeCell ref="AA4:AF4"/>
    <mergeCell ref="W4:Z4"/>
    <mergeCell ref="W5:Z5"/>
    <mergeCell ref="W6:Z6"/>
    <mergeCell ref="W7:Z7"/>
    <mergeCell ref="AA5:AF5"/>
    <mergeCell ref="AA7:AF7"/>
    <mergeCell ref="X9:AH9"/>
    <mergeCell ref="AA6:AF6"/>
    <mergeCell ref="AG1:AH7"/>
    <mergeCell ref="M36:M39"/>
    <mergeCell ref="N36:N39"/>
    <mergeCell ref="AH17:AH31"/>
    <mergeCell ref="V17:V31"/>
    <mergeCell ref="W17:W21"/>
    <mergeCell ref="X17:X21"/>
    <mergeCell ref="Z17:Z31"/>
    <mergeCell ref="X27:X31"/>
    <mergeCell ref="X22:X26"/>
    <mergeCell ref="Y17:Y31"/>
    <mergeCell ref="U32:U35"/>
    <mergeCell ref="W3:AF3"/>
    <mergeCell ref="AB36:AB39"/>
    <mergeCell ref="M55:M56"/>
    <mergeCell ref="L55:L56"/>
    <mergeCell ref="O51:O52"/>
    <mergeCell ref="T47:T50"/>
    <mergeCell ref="M44:M46"/>
    <mergeCell ref="X53:X54"/>
    <mergeCell ref="S47:S50"/>
    <mergeCell ref="S53:S54"/>
    <mergeCell ref="P53:P54"/>
    <mergeCell ref="P55:P56"/>
    <mergeCell ref="AB47:AB50"/>
    <mergeCell ref="L51:L52"/>
    <mergeCell ref="R51:R52"/>
    <mergeCell ref="R40:R43"/>
    <mergeCell ref="S40:S43"/>
    <mergeCell ref="R44:R46"/>
    <mergeCell ref="Z51:Z52"/>
    <mergeCell ref="Y55:Y56"/>
    <mergeCell ref="Y51:Y52"/>
    <mergeCell ref="Y53:Y54"/>
    <mergeCell ref="V51:V52"/>
    <mergeCell ref="N51:N52"/>
    <mergeCell ref="L44:L46"/>
    <mergeCell ref="L53:L54"/>
    <mergeCell ref="O55:O56"/>
    <mergeCell ref="N55:N56"/>
    <mergeCell ref="N53:N54"/>
    <mergeCell ref="Y40:Y43"/>
    <mergeCell ref="X40:X41"/>
    <mergeCell ref="P51:P52"/>
    <mergeCell ref="M53:M54"/>
    <mergeCell ref="M47:M50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Cultura022</cp:lastModifiedBy>
  <dcterms:created xsi:type="dcterms:W3CDTF">2017-02-28T17:57:15Z</dcterms:created>
  <dcterms:modified xsi:type="dcterms:W3CDTF">2020-02-01T01:12:51Z</dcterms:modified>
</cp:coreProperties>
</file>