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D:\MUJER\"/>
    </mc:Choice>
  </mc:AlternateContent>
  <xr:revisionPtr revIDLastSave="0" documentId="13_ncr:1_{4C299E3E-CA18-49E2-BB11-6E56134EDDA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PLAN DE ACCIÓN 2019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3" l="1"/>
  <c r="B7" i="3"/>
  <c r="BG41" i="3"/>
  <c r="AU41" i="3"/>
  <c r="AI41" i="3"/>
  <c r="K3" i="3" l="1"/>
  <c r="W3" i="3" s="1"/>
  <c r="AI3" i="3" s="1"/>
  <c r="AU3" i="3" s="1"/>
  <c r="BG3" i="3" s="1"/>
  <c r="N4" i="3"/>
  <c r="AA4" i="3" s="1"/>
  <c r="AM4" i="3" s="1"/>
  <c r="AY4" i="3" s="1"/>
  <c r="BK4" i="3" s="1"/>
  <c r="N7" i="3"/>
  <c r="AA7" i="3" s="1"/>
  <c r="AM7" i="3" s="1"/>
  <c r="AY7" i="3" s="1"/>
  <c r="BK7" i="3" s="1"/>
  <c r="N6" i="3"/>
  <c r="AA6" i="3" s="1"/>
  <c r="AM6" i="3" s="1"/>
  <c r="AY6" i="3" s="1"/>
  <c r="BK6" i="3" s="1"/>
  <c r="N5" i="3"/>
  <c r="AA5" i="3" s="1"/>
  <c r="AM5" i="3" s="1"/>
  <c r="AY5" i="3" s="1"/>
  <c r="BK5" i="3" s="1"/>
  <c r="K142" i="3"/>
  <c r="W142" i="3" s="1"/>
  <c r="AI142" i="3" s="1"/>
  <c r="AU142" i="3" s="1"/>
  <c r="K135" i="3"/>
  <c r="W135" i="3" s="1"/>
  <c r="AI135" i="3" s="1"/>
  <c r="AU135" i="3" s="1"/>
  <c r="BG135" i="3" s="1"/>
  <c r="K127" i="3"/>
  <c r="W127" i="3" s="1"/>
  <c r="AI127" i="3" s="1"/>
  <c r="AU127" i="3" s="1"/>
  <c r="BG127" i="3" s="1"/>
  <c r="K119" i="3"/>
  <c r="W119" i="3" s="1"/>
  <c r="AI119" i="3" s="1"/>
  <c r="AU119" i="3" s="1"/>
  <c r="BG119" i="3" s="1"/>
  <c r="K113" i="3"/>
  <c r="W113" i="3" s="1"/>
  <c r="AI113" i="3" s="1"/>
  <c r="K105" i="3"/>
  <c r="AU105" i="3" s="1"/>
  <c r="BG105" i="3" s="1"/>
  <c r="K98" i="3"/>
  <c r="W98" i="3" s="1"/>
  <c r="AI98" i="3" s="1"/>
  <c r="AU98" i="3" s="1"/>
  <c r="BG98" i="3" s="1"/>
  <c r="K92" i="3"/>
  <c r="W92" i="3" s="1"/>
  <c r="AI92" i="3" s="1"/>
  <c r="AU92" i="3" s="1"/>
  <c r="BG92" i="3" s="1"/>
  <c r="K84" i="3"/>
  <c r="W84" i="3" s="1"/>
  <c r="AI84" i="3" s="1"/>
  <c r="AU84" i="3" s="1"/>
  <c r="BG84" i="3" s="1"/>
  <c r="K76" i="3"/>
  <c r="W76" i="3" s="1"/>
  <c r="AI76" i="3" s="1"/>
  <c r="AU76" i="3" s="1"/>
  <c r="BG76" i="3" s="1"/>
  <c r="K68" i="3"/>
  <c r="W68" i="3" s="1"/>
  <c r="AI68" i="3" s="1"/>
  <c r="AU68" i="3" s="1"/>
  <c r="K60" i="3"/>
  <c r="W60" i="3" s="1"/>
  <c r="K50" i="3"/>
  <c r="W50" i="3" s="1"/>
  <c r="AI50" i="3" s="1"/>
  <c r="AU50" i="3" s="1"/>
  <c r="BG50" i="3" s="1"/>
  <c r="K41" i="3"/>
  <c r="W41" i="3" s="1"/>
  <c r="K33" i="3"/>
  <c r="W33" i="3" s="1"/>
  <c r="AI33" i="3" s="1"/>
  <c r="AU33" i="3" s="1"/>
  <c r="BG33" i="3" s="1"/>
  <c r="K148" i="3"/>
  <c r="W148" i="3" s="1"/>
  <c r="BG148" i="3" s="1"/>
  <c r="K145" i="3"/>
  <c r="W145" i="3" s="1"/>
  <c r="AI145" i="3" s="1"/>
  <c r="AU145" i="3" s="1"/>
  <c r="K139" i="3"/>
  <c r="W139" i="3" s="1"/>
  <c r="AI139" i="3" s="1"/>
  <c r="AU139" i="3" s="1"/>
  <c r="BG139" i="3" s="1"/>
  <c r="K131" i="3"/>
  <c r="W131" i="3" s="1"/>
  <c r="AI131" i="3" s="1"/>
  <c r="K123" i="3"/>
  <c r="W123" i="3" s="1"/>
  <c r="AI123" i="3" s="1"/>
  <c r="AU123" i="3" s="1"/>
  <c r="BG123" i="3" s="1"/>
  <c r="K116" i="3"/>
  <c r="W116" i="3" s="1"/>
  <c r="K109" i="3"/>
  <c r="W109" i="3" s="1"/>
  <c r="K101" i="3"/>
  <c r="W101" i="3" s="1"/>
  <c r="AI101" i="3" s="1"/>
  <c r="K96" i="3"/>
  <c r="W96" i="3" s="1"/>
  <c r="AI96" i="3" s="1"/>
  <c r="AU96" i="3" s="1"/>
  <c r="BG96" i="3" s="1"/>
  <c r="K88" i="3"/>
  <c r="W88" i="3" s="1"/>
  <c r="AI88" i="3" s="1"/>
  <c r="AU88" i="3" s="1"/>
  <c r="BG88" i="3" s="1"/>
  <c r="K80" i="3"/>
  <c r="W80" i="3" s="1"/>
  <c r="AI80" i="3" s="1"/>
  <c r="AU80" i="3" s="1"/>
  <c r="BG80" i="3" s="1"/>
  <c r="K72" i="3"/>
  <c r="W72" i="3" s="1"/>
  <c r="AI72" i="3" s="1"/>
  <c r="AU72" i="3" s="1"/>
  <c r="BG72" i="3" s="1"/>
  <c r="K64" i="3"/>
  <c r="W64" i="3" s="1"/>
  <c r="K55" i="3"/>
  <c r="W55" i="3" s="1"/>
  <c r="AI55" i="3" s="1"/>
  <c r="AU55" i="3" s="1"/>
  <c r="BG55" i="3" s="1"/>
  <c r="K46" i="3"/>
  <c r="W46" i="3" s="1"/>
  <c r="AI46" i="3" s="1"/>
  <c r="K37" i="3"/>
  <c r="W37" i="3" s="1"/>
  <c r="K29" i="3"/>
  <c r="W29" i="3" s="1"/>
  <c r="K25" i="3"/>
  <c r="K21" i="3"/>
  <c r="W21" i="3" s="1"/>
  <c r="AI21" i="3" s="1"/>
  <c r="K17" i="3"/>
  <c r="W17" i="3" s="1"/>
  <c r="AI17" i="3" s="1"/>
  <c r="AU17" i="3" s="1"/>
  <c r="BG17" i="3" s="1"/>
  <c r="AI37" i="3" l="1"/>
  <c r="AU37" i="3" s="1"/>
  <c r="BG37" i="3" s="1"/>
  <c r="AU101" i="3"/>
  <c r="BG101" i="3" s="1"/>
  <c r="AI109" i="3"/>
  <c r="AU109" i="3" s="1"/>
  <c r="AI116" i="3"/>
  <c r="AU116" i="3" s="1"/>
  <c r="AI29" i="3"/>
  <c r="AI64" i="3"/>
  <c r="AU64" i="3" s="1"/>
  <c r="BG64" i="3" s="1"/>
  <c r="AI60" i="3"/>
</calcChain>
</file>

<file path=xl/sharedStrings.xml><?xml version="1.0" encoding="utf-8"?>
<sst xmlns="http://schemas.openxmlformats.org/spreadsheetml/2006/main" count="609" uniqueCount="421">
  <si>
    <t>PROGRAMA</t>
  </si>
  <si>
    <t>OTROS</t>
  </si>
  <si>
    <t>NOMBRE DE LA DEPENDENCIA</t>
  </si>
  <si>
    <t>DEPARTAMENTO NORTE DE SANTANDER</t>
  </si>
  <si>
    <t>PLAN DE DESARROLLO 2016-2019 "UN NORTE PRODUCTIVO PARA TODOS"</t>
  </si>
  <si>
    <t>DIMENSIÓN DEL DESARROLLO</t>
  </si>
  <si>
    <t>EJE TEMÁTICO</t>
  </si>
  <si>
    <t>SUBPROGRAMA</t>
  </si>
  <si>
    <t>META</t>
  </si>
  <si>
    <t>VALOR TOTAL</t>
  </si>
  <si>
    <t>DEPARTAMENTO</t>
  </si>
  <si>
    <t>MUNICIPIOS</t>
  </si>
  <si>
    <t>NACIÓN</t>
  </si>
  <si>
    <t>POS
CONFLICTO</t>
  </si>
  <si>
    <t>VALOR PARCIAL</t>
  </si>
  <si>
    <t>R PROPIOS</t>
  </si>
  <si>
    <t>REGALÍAS</t>
  </si>
  <si>
    <t>CTI</t>
  </si>
  <si>
    <t>CRÉDITO</t>
  </si>
  <si>
    <t>SGP</t>
  </si>
  <si>
    <t>DESCRIPCIÓN META</t>
  </si>
  <si>
    <t>2. DIMENSIÓN SOCIAL</t>
  </si>
  <si>
    <t>2.10  MUJER, EQUIDAD DE GENERO Y DIVERSIDAD SEXUAL</t>
  </si>
  <si>
    <t>(6) cursos gestionados y realizados de formación para el desarrollo de capacidades productivas de las mujeres del departamento en contextos de competitividad.</t>
  </si>
  <si>
    <t>(20) cursos gestionados y realizados sobre actualización de conocimientos en diversas áreas de la producción mediante Tic para las mujeres en el Departamento.</t>
  </si>
  <si>
    <t>(10) cursos gestionados y realizados sobre formación para la exportación para asociaciones de mujeres productivas.</t>
  </si>
  <si>
    <t>(4) Ruedas Nacionales y/o Internacionales de Negocios realizadas para la promoción de las cadenas productivas de las mujeres del Departamento.</t>
  </si>
  <si>
    <t>Gestionar la creación de (1) programa interinstitucional dirigido a la asignación de capital semilla, para la financiación de proyectos de capacitación y productivos para mujeres.</t>
  </si>
  <si>
    <t>Crear, actualizar y/o capacitar 700 asociaciones de mujeres en los municipios como una estrategia de asociatividad, emprendimiento y oportunidades productivas para todas.</t>
  </si>
  <si>
    <t>Capacitar 500 mujeres cabeza de familia y jóvenes a través de programas de educación en TIC, formación para el trabajo, artes y oficios.</t>
  </si>
  <si>
    <t>Desarrollar 12 iniciativas culturales y/o educativas sobre el fortalecimiento de los conceptos de mujer contemporánea, equidad de género y diversidad.</t>
  </si>
  <si>
    <t>Capacitar 1400 mujeres para el teletrabajo, el trabajo virtual y el uso de las tic mediante convenios interinstitucionales gestionados en el departamento.</t>
  </si>
  <si>
    <t>Gestionar ante los municipios la creación o fortalecimiento de 80 iniciativas o programas de educación campesina y rural de carácter formal y/o no formal, con un enfoque étnico, rural y de género.</t>
  </si>
  <si>
    <t>2.10.3 MUJER DEL NORTE, MUJER SALUDABLE, MUJER PRODUCTIVA</t>
  </si>
  <si>
    <t>2.10.3.1 Mujeres en el Norte viven sus vidas con libertad y responsabilidad</t>
  </si>
  <si>
    <t>Gestionar 8 campañas departamentales interinstitucionales sobre  el ejercicio de los derechos sexuales y reproductivos de las mujeres</t>
  </si>
  <si>
    <t>2.10.3.2 Mujeres del Norte, Siempre Sanas</t>
  </si>
  <si>
    <t>Gestionar interinstitucionalmente la ejecución de 4 (1 anual) programas sobre salud y enfermedades de las mujeres adolescentes, adultas y de la tercera edad.</t>
  </si>
  <si>
    <t>Gestionar la realización interinstitucional de 12 campañas sobre la prevención del cáncer de mama y de cuello uterino; planificación familiar, prevención de ETS y embarazo temprano en del departamento.</t>
  </si>
  <si>
    <t>Gestionar y realizar 4 campañas sobre enfermedades causadas por malos hábitos alimenticios.</t>
  </si>
  <si>
    <t>Gestionar la creación de un programa interinstitucional para la atención y asistencia psicosocial para las mujeres víctimas del conflicto en procesos de paz, reconciliación y reintegración.</t>
  </si>
  <si>
    <t>Gestionar interinstitucionalmente y con los municipios 40 proyectos socioproductivos para mujeres víctimas del conflicto en el Departamento.</t>
  </si>
  <si>
    <t>Realizar en los 40 municipios del departamento la recopilación y reconstrucción de la memoria histórica y reconocimiento simbólico de las mujeres en el marco del conflicto armado.</t>
  </si>
  <si>
    <t>Gestionar la realización de 40 agendas sociales y pactos incluyentes (1 por municipio) para las mujeres en el posconflicto.</t>
  </si>
  <si>
    <t>Gestionar interinstitucionalmente mecanismos de protección para el 100% de los casos de mujeres líderes de organizaciones de mujeres víctimas del conflicto.</t>
  </si>
  <si>
    <t>Formular e Implementar el Plan Integral para Garantizar a las Mujeres una Vida Libre de Violencias en el Departamento.</t>
  </si>
  <si>
    <t>2.10.5.2 En el Norte, lo Público También es Mujer</t>
  </si>
  <si>
    <t>Gestionar una estrategia interinstitucional para la formación de 500 funcionarios públicos sobre el derecho de una vida libre de violencias para las mujeres.</t>
  </si>
  <si>
    <t>2.10.5.3 Un Norte Culto, las piensa a todas</t>
  </si>
  <si>
    <t>Realizar 24 talleres sobre la transformación de los imaginarios sociales y prácticas culturales que neutralizan las violencias contra las mujeres.</t>
  </si>
  <si>
    <t>2.10.5.4 Mujer productiva, mujer protegida</t>
  </si>
  <si>
    <t>Gestionar 17 proyectos de autonomía económica a las mujeres víctimas de violencias</t>
  </si>
  <si>
    <t>2.10.6.1 En un Norte Productivo Cabemos Todos</t>
  </si>
  <si>
    <t>Avanzar en el 100% de la Territorialización de la política pública nacional para el ejercicio pleno de los derechos de las personas LGBT en el departamento.</t>
  </si>
  <si>
    <t>2.10.6.2 El Norte, somos todos</t>
  </si>
  <si>
    <t>Institucionalizar 4 campañas para una educación incluyente, equitativa y sin prejuicios en las IE del Departamento.</t>
  </si>
  <si>
    <t>2.10.6.3 En la salud, también somos iguales</t>
  </si>
  <si>
    <t>Implementar un programa interinstitucional para la sensibilización y capacitación a los funcionarios de la salud sobre los derechos de la población LGBT.</t>
  </si>
  <si>
    <t>Desarrollar en los 40 municipios el programa de formación en liderazgo femenino para la participación social, económica y política.</t>
  </si>
  <si>
    <t>2.10.7.2 Aquí también estamos nosotras!</t>
  </si>
  <si>
    <t>Institucionalizar en los 40 municipios la campaña para la difusión de los derechos de las mujeres en todos sus espacios de acción.</t>
  </si>
  <si>
    <t>2.10.7.3 El Norte es la Casa de Todos</t>
  </si>
  <si>
    <t>Institucionalizar en los 40 municipios una campaña permanente para la no discriminación y concientización sobre los nuevos roles de las mujeres en la sociedad y en el hogar.</t>
  </si>
  <si>
    <t>2.10.7.4 Mujeres en el Norte, reivindicadas, mujeres recordadas</t>
  </si>
  <si>
    <t>Realizar 12 movilizaciones sociales y/o actos simbólicos para la reivindicación de los derechos y aportes de las mujeres realizadas.</t>
  </si>
  <si>
    <t>2.10.7.15 Mujeres Vivas construyen un Norte</t>
  </si>
  <si>
    <t>Desarrollo de una actividad trimestral artístico-cultural, de investigación, ciencia y tecnología; que propicien la participación de las mujeres en todo su ciclo vital.</t>
  </si>
  <si>
    <t>Crear la CASA DEPARTAMENTAL DE LA MUJER, para la atención y orientación integral a las mujeres del Departamento.</t>
  </si>
  <si>
    <t>Creación y puesta en marcha del OBSERVATORIO DEPARTAMENTAL PARA LA MUJER Y LA EQUIDAD DE GÉNERO.</t>
  </si>
  <si>
    <t>Realizar el inventario productivo regional de las mujeres en el Departamento.</t>
  </si>
  <si>
    <t>Realizar 4 Campañas de visibilización de logros y aportes de las mujeres para el desarrollo en el Departamento.</t>
  </si>
  <si>
    <r>
      <t>Objetivo:</t>
    </r>
    <r>
      <rPr>
        <sz val="8"/>
        <rFont val="Arial"/>
        <family val="2"/>
      </rPr>
      <t xml:space="preserve"> Convertir a las asociaciones de mujeres del departamento en fuentes reales de empleo y de ingresos para ellas; creadoras de propuestas de negocios dirigidas a nuevos mercados y fuentes de crecimiento económico para el Departamento</t>
    </r>
    <r>
      <rPr>
        <b/>
        <sz val="8"/>
        <rFont val="Arial"/>
        <family val="2"/>
      </rPr>
      <t>.</t>
    </r>
  </si>
  <si>
    <r>
      <t>Objetivo:</t>
    </r>
    <r>
      <rPr>
        <sz val="8"/>
        <rFont val="Arial"/>
        <family val="2"/>
      </rPr>
      <t xml:space="preserve"> Propiciar la formación educativa de las mujeres como un mecanismo dirigido a la superación de la brecha de ingresos entre ellas y los hombres en el departamento, generando así mayores niveles de crecimiento económico departamental.</t>
    </r>
  </si>
  <si>
    <r>
      <t>Objetivo:</t>
    </r>
    <r>
      <rPr>
        <sz val="8"/>
        <rFont val="Arial"/>
        <family val="2"/>
      </rPr>
      <t xml:space="preserve">   Educar a las mujeres en el departamento sobre la importancia del cuidado de la salud y la prevención de las enfermedades que más las atacan, en el nivel de desarrollo económico de ellas mismas y de la productividad del departamento.  </t>
    </r>
  </si>
  <si>
    <r>
      <t xml:space="preserve">Objetivo: </t>
    </r>
    <r>
      <rPr>
        <sz val="8"/>
        <rFont val="Arial"/>
        <family val="2"/>
      </rPr>
      <t>Disminuir las brechas socioeconómicas existentes entre las mujeres víctimas del conflicto en el departamento, con miras a desarrollar escenarios reales de paz, convivencia y productividad en las distintas subregiones y municipios del Departamento.</t>
    </r>
  </si>
  <si>
    <r>
      <t xml:space="preserve">Objetivo: </t>
    </r>
    <r>
      <rPr>
        <sz val="8"/>
        <rFont val="Arial"/>
        <family val="2"/>
      </rPr>
      <t>Territorializar en el Departamento una estrategia para implementar una vida libre de violencias para las mujeres con el propósito de disminuir las situaciones y causas de violencias que se presentan contra ellas.</t>
    </r>
  </si>
  <si>
    <r>
      <t xml:space="preserve">Objetivo: </t>
    </r>
    <r>
      <rPr>
        <sz val="8"/>
        <rFont val="Arial"/>
        <family val="2"/>
      </rPr>
      <t>Fortalecer el concepto de diversidad de género en el Departamento, transformando imaginarios sociales y colectivos que faciliten la inclusión social y el respeto a las personas de la comunidad LGTBI en el Departamento.</t>
    </r>
  </si>
  <si>
    <r>
      <t>Objetivo:</t>
    </r>
    <r>
      <rPr>
        <sz val="8"/>
        <rFont val="Arial"/>
        <family val="2"/>
      </rPr>
      <t xml:space="preserve"> Trabajar en la transformación de los imaginarios culturales sobre la participación de las mujeres en actividades de decisión política, social y económica que ayuden a disminuir las brechas existentes respecto a la participación de los hombres en los mismos ámbitos</t>
    </r>
    <r>
      <rPr>
        <b/>
        <sz val="8"/>
        <rFont val="Arial"/>
        <family val="2"/>
      </rPr>
      <t>.</t>
    </r>
  </si>
  <si>
    <r>
      <t>Objetivo:</t>
    </r>
    <r>
      <rPr>
        <sz val="8"/>
        <rFont val="Arial"/>
        <family val="2"/>
      </rPr>
      <t xml:space="preserve"> Desarrollar una información estadística permanente, institucionalizada y organizada sobre el sector poblacional de mujeres y los servicios de atención que se brindan de manera integral para su beneficio y la superación de brechas.  </t>
    </r>
  </si>
  <si>
    <t># meta</t>
  </si>
  <si>
    <t xml:space="preserve">EJE TEMÁTICO </t>
  </si>
  <si>
    <t>ÁREA / OFICINA RESPONSABLE</t>
  </si>
  <si>
    <t>PRODUCTO / ENTREGABLE</t>
  </si>
  <si>
    <t>ACCIÓN / ACTIVIDAD</t>
  </si>
  <si>
    <t>FECHA PROGRAMADA</t>
  </si>
  <si>
    <t>FECHA DE EJECUCIÓN</t>
  </si>
  <si>
    <t>INICIA</t>
  </si>
  <si>
    <t>FINALIZA</t>
  </si>
  <si>
    <t>Meta Trimestre 4</t>
  </si>
  <si>
    <t>Meta Trimestre 3</t>
  </si>
  <si>
    <t>Meta Trimestre 2</t>
  </si>
  <si>
    <t>Meta Trimestre 1</t>
  </si>
  <si>
    <t>2.10.5  EN UN NORTE PRODUCTIVO, MUJERES SIN VIOLENCIAS  JULIETH</t>
  </si>
  <si>
    <t>2.10.6 EN LA DIVERSIDAD ESTAMOS TODOS.  YAMILE Y CECILIA</t>
  </si>
  <si>
    <t>2.10.7 MUJER DEL NORTE, MUJER PARTICIPATIVA Y POLÍTICA PARA EL DESARROLLO.  LILIANA</t>
  </si>
  <si>
    <t>2.10.8 MUJER PRODUCTIVA, MUJER VISIBLE.  MARIA EUGENIA</t>
  </si>
  <si>
    <t>2.10.1.1 Formación en mujeres productoras y competitivas</t>
  </si>
  <si>
    <t>2.10.1.2 Tics y mujeres Productivas</t>
  </si>
  <si>
    <t>2.10.1.3 Un Mundo para las Mujeres en un Norte Productivo</t>
  </si>
  <si>
    <t>2.10.1.4 Mujeres Productivas del Norte se muestran al Mundo</t>
  </si>
  <si>
    <t>2.10.1.5 Una semilla para mujeres productivas y competitivas</t>
  </si>
  <si>
    <t>2.10.1.6 Unidas, producimos más, ganamos más</t>
  </si>
  <si>
    <t>2.10.2.1 Mujeres conectadas, Mujeres Innovadoras</t>
  </si>
  <si>
    <t>2.10.2.2 Mujeres del Norte son las Mujeres de Hoy</t>
  </si>
  <si>
    <t>2.10.2.3 Mujer Productiva desde su Hogar</t>
  </si>
  <si>
    <t>2.10.2.4 Mujer Rural en el Norte también es Productiva</t>
  </si>
  <si>
    <t>2.10.3.3 Mujer Productora de Vida</t>
  </si>
  <si>
    <t xml:space="preserve">2.10.3.4 Todas somos bellas </t>
  </si>
  <si>
    <t>2.10.4.1 Mujeres en paz, mujeres para la paz.</t>
  </si>
  <si>
    <t>2.10.4.2 Un nuevo norte productivo y en paz se abre para las mujeres.</t>
  </si>
  <si>
    <t>2.10.4.3 Las mujeres también vivimos la guerra y construimos la paz.</t>
  </si>
  <si>
    <t>2.10.4.4 Las mujeres, constructoras de un nuevo Norte para todo.</t>
  </si>
  <si>
    <t>2.10.4.5 Protejamos nuestras Líderes</t>
  </si>
  <si>
    <t>2.10.5.1 Mujeres del Norte Libres de Violencias.</t>
  </si>
  <si>
    <t>2.10.7.1 Mujeres Líderes Construimos un nuevo Norte.</t>
  </si>
  <si>
    <t xml:space="preserve">2.10.8.2 Las Mujeres Existimos, Todos nos Ven </t>
  </si>
  <si>
    <t>2.10.8.1 Esta es la Casa de Todas!</t>
  </si>
  <si>
    <t>2.10.8.3 En el Norte Productivo: Nuestras Manos Producen!</t>
  </si>
  <si>
    <t xml:space="preserve">2.10.8.4 Mujeres que Engrandecen nuestro Norte </t>
  </si>
  <si>
    <t>INVERSIÓN EN MILLONES DE PESOS 2019</t>
  </si>
  <si>
    <t>INVERSIÓN EN MILLONES DE PESOS ENE-MAR 2019</t>
  </si>
  <si>
    <t>INVERSIÓN EN MILLONES DE PESOS ABR-JUN 2019</t>
  </si>
  <si>
    <t>INVERSIÓN EN MILLONES DE PESOS JUL-SEP 2019</t>
  </si>
  <si>
    <t>INVERSIÓN EN MILLONES DE PESOS OCT-DIC 2019</t>
  </si>
  <si>
    <t>Gestión   para realizar dos cursos sobre productividad y competitividad  para mujeres productoras del departamento.</t>
  </si>
  <si>
    <t>Gestión aprobada y realizada</t>
  </si>
  <si>
    <t>Identificación de mujeres productoras con potencial competitivo en el departarmento</t>
  </si>
  <si>
    <t xml:space="preserve">Base de datos de mujeres productivas </t>
  </si>
  <si>
    <t>Selección de mujeres benefeciadas con el curso sobre productividad y competitividad.</t>
  </si>
  <si>
    <t>Convocatoria realizada, lista de mujeres productivas elegidas.</t>
  </si>
  <si>
    <t xml:space="preserve">Seguimiento, evaluación y análisis de impacto de los cursos realizados. </t>
  </si>
  <si>
    <t xml:space="preserve">Evaluación y análisis del impacto de los cursos realizados. </t>
  </si>
  <si>
    <t>Identificación de experiencias y programas basados en TICS en IES y Cajas de Compensación Familiar sobre procesos productivos</t>
  </si>
  <si>
    <t>Información de los cursos potenciales.</t>
  </si>
  <si>
    <t>Gestionar las alianzas interinstitucionales para la realización de los  tres cursos seleccionados</t>
  </si>
  <si>
    <t>Alianzas aprobadas y firmados para la realizaicón de los cursos.</t>
  </si>
  <si>
    <t>Convocatoria y selección de 150 mujeres para la realización de los cursos. 50 mujeres en cada curso.</t>
  </si>
  <si>
    <t>Convocatorias realizadas y lista de seleccioanadas.</t>
  </si>
  <si>
    <t xml:space="preserve">Seguimiento, evaluación y análisis de impacto de los  cursos realizados. </t>
  </si>
  <si>
    <t>Análisis realizados de la evaluación de cada curso.</t>
  </si>
  <si>
    <t xml:space="preserve">Gestión de las alianzas interinstitucionales con IES, cajas de compensación, Cámara de Comercio o fundaciones para la realización de dos cursos sobre comercio exterior para 100 mujeres en el departamento; 50 mujeres por curso. </t>
  </si>
  <si>
    <t>Alianzas aprobadas y firmadas para la realizaicón de los cursos.</t>
  </si>
  <si>
    <t>Convocatoria y selección de 180 mujeres para la realización de los cursos. 60 mujeres en cada curso.</t>
  </si>
  <si>
    <t>Gestión ante Gremios Económicos, Empresas, Cámara de Comercio e IES para la realización de la Primera Rueda de Negocios de Mujeres Productoras de Norte de Santander.</t>
  </si>
  <si>
    <t>Acuerdos y alianzas  gestionados y firmados.</t>
  </si>
  <si>
    <t>Conovactoria a mujeres productoras de Norte de Santander a participar en la Primera Rueda de Negocios</t>
  </si>
  <si>
    <t>Convocatoria realizada y lista defnida de participantes como compradores y como vendedores.</t>
  </si>
  <si>
    <t>Organización, logística y realización de la Primera Rueda de Negocios</t>
  </si>
  <si>
    <t>Memorias de la Rueda de Negocios realizada.</t>
  </si>
  <si>
    <t>Evaluación y análisis del evento realizado.</t>
  </si>
  <si>
    <t>Anállisis del impacto generado por la Rueda de Negocios en el Departamento.</t>
  </si>
  <si>
    <t xml:space="preserve">Revisión y análisis de experiencias exitosas de capital semilla </t>
  </si>
  <si>
    <t>Documento y presentación del análisis de experiencias de capital semilla con enfoque de género.</t>
  </si>
  <si>
    <t xml:space="preserve">Construcción de la Propuesta del Programa por parte de la Secretaría de la Mujer. </t>
  </si>
  <si>
    <t>Formulación de la Propuesta por parte de la Secretaría de la Mujer.</t>
  </si>
  <si>
    <t>Gestión ante los Gremios Económicos, SENA  y Cajas de Compensación Familiar para la puesta en marcha del programa</t>
  </si>
  <si>
    <t>Alianzas a realizarse.</t>
  </si>
  <si>
    <t>Creación y estructuración del Programa para su puesta en marcha.</t>
  </si>
  <si>
    <t>Plan de Acción del Programa.</t>
  </si>
  <si>
    <t>Construcción de la base datos de asociacioanes de mujeres inscritas en la Secretaría</t>
  </si>
  <si>
    <t>Base de datos activada y funcionando.</t>
  </si>
  <si>
    <t>Realizar el registro de las nuevas asociaciones de mujeres.</t>
  </si>
  <si>
    <t>Relación mensual de nuevos registros.</t>
  </si>
  <si>
    <t>Actualizar los registros de las asociaciones inscritas previamente.</t>
  </si>
  <si>
    <t>Archivos datos actualizados.</t>
  </si>
  <si>
    <t xml:space="preserve">Capacitar 100 asociaciones sobre los beneficios y ventajas de la asociativiadad con enfoque de género. </t>
  </si>
  <si>
    <t>Registros de capacitaciones realizadas.</t>
  </si>
  <si>
    <t xml:space="preserve">1. Gestionar con la secretaría de las TIC programación de capacitaciones en educación en tics para mujeres a realizarse en el 2016. </t>
  </si>
  <si>
    <t xml:space="preserve">2. Realizar la convocatoria y selección de las mujeres favorecidas a las iniciativas de capacitación. </t>
  </si>
  <si>
    <t>3. Hacer el seguimiento a los programas en los que participen las mujeres seleccionadas</t>
  </si>
  <si>
    <t xml:space="preserve">5. Realizar los informes de los cursos realizados, con intensidad horaria, mujeres participantes y campos de formación. </t>
  </si>
  <si>
    <t xml:space="preserve">4. Realizar los informes de los cursos realizados, con intensidad horaria, mujeres participantes y campos de formación. </t>
  </si>
  <si>
    <t>Programación tics para mujeres gestionada.</t>
  </si>
  <si>
    <t>Registros de mujeres seleccionadas-</t>
  </si>
  <si>
    <t>Informes mensuales de seguimiento.</t>
  </si>
  <si>
    <t>Evaluaciones y análisis realizados</t>
  </si>
  <si>
    <t xml:space="preserve">1. Realizar la planeación de  las actividades culturales. </t>
  </si>
  <si>
    <t>Planeación terminada y publicada</t>
  </si>
  <si>
    <t xml:space="preserve">2. Realizar una conferencia sobre el papel de las mujeres en el mundo, Colombia y Norte de Santader Contemporáneos. </t>
  </si>
  <si>
    <t>Memorias de la Conferencia publicada</t>
  </si>
  <si>
    <t xml:space="preserve">3. Realizar una conferencia sobre los derechos de las mujeres en el marco constitucional y legal colombiano. </t>
  </si>
  <si>
    <t xml:space="preserve">4. Realizar una conferencias sobre los avances en el reconocimiento de derechos y garantías de la comunidad LGTBI. </t>
  </si>
  <si>
    <t xml:space="preserve">5. Elaborar los informes y medir el impacto de las conferecnias realizadas.  </t>
  </si>
  <si>
    <t xml:space="preserve">2.10.1  MUJER DEL NORTE: MUJER ALTAMENTE PRODUCTIVA Y COMPETITIVA.   </t>
  </si>
  <si>
    <t xml:space="preserve">2.10.2  MUJER DEL NORTE: MUJER EDUCADA PARA LA PRODUCTIVIDAD.  </t>
  </si>
  <si>
    <t xml:space="preserve">1.Gestionar con la Secretaría de las Tic, el SENA, IES o Fundaciones  la programación de cursos para el segundo semestre de 2016. </t>
  </si>
  <si>
    <t>Programación capacitación para el teletrabajo para mujeres gestionada.</t>
  </si>
  <si>
    <t>2. Realizar la convocatoria para 4 cursos de capacitación de 100 mujeres cada uno.</t>
  </si>
  <si>
    <t xml:space="preserve">Convocatorias realizadas </t>
  </si>
  <si>
    <t xml:space="preserve">3. Acodar la realización  la inscripción y selección de las mujeres beneficiadas. </t>
  </si>
  <si>
    <t>Selección de mujeres beneficiadas publicada</t>
  </si>
  <si>
    <t xml:space="preserve">4. Hacer el seguimiento a los estudios cursados por las mujeres beneficiadas. </t>
  </si>
  <si>
    <t>1. Gestionar con los alcaldes la creación o fortalecimiento de programas de educación campesina para la mujer rural.</t>
  </si>
  <si>
    <t>Convenios realizados con las alcaldías y otras entidades</t>
  </si>
  <si>
    <t>2. Acordar la coordinación de las convocatorias y realización de las mismas.</t>
  </si>
  <si>
    <t>Convocatorias realizadas y listas de seleccioanadas.</t>
  </si>
  <si>
    <t>3. Programar y ejecutar las capacitaciones acordadas.</t>
  </si>
  <si>
    <t>Capacitaciones Ejecutadas</t>
  </si>
  <si>
    <t xml:space="preserve">4. Hacer el seguimiento y evaluación a las iniciativas realizadas. </t>
  </si>
  <si>
    <t xml:space="preserve">5. Realizar los informes de los cursos realizados, con intensidad horaria, mujeres participantes y campos de formación y el nivel de impacto. </t>
  </si>
  <si>
    <t>Gestión con las alcaldías del departamento para la programación y realización de las dos campañas.</t>
  </si>
  <si>
    <t>Acuerdos y alianzas gestionados y firmados.</t>
  </si>
  <si>
    <t>Diseño de las campañas</t>
  </si>
  <si>
    <t>Campañas diseñadas</t>
  </si>
  <si>
    <t>Ejecución de las campañas</t>
  </si>
  <si>
    <t>Evaluación y análisis del impacto de las campañas realizadas.</t>
  </si>
  <si>
    <t>Gestión para la realización de un programa anual sobre salud y enfermedades de las mujeres.</t>
  </si>
  <si>
    <t>Acuerdos y Alianzas gestionados y firmados.</t>
  </si>
  <si>
    <t>Diseño del programa por niveles</t>
  </si>
  <si>
    <t>Programa diseñado</t>
  </si>
  <si>
    <t>Ejecución de los tres niveles del programa de prevención: adolescentes, adultas y tercera edad</t>
  </si>
  <si>
    <t>Informes de los Niveles del programa de prevención ejecutados</t>
  </si>
  <si>
    <t>Informes de seguimiento y evaluaciones realizadas</t>
  </si>
  <si>
    <t>Informes de evaluación y análisis de impacto.</t>
  </si>
  <si>
    <t>Gestión interinstitucional para la realización de trescampañas de prevención de cáncer de mama y cuello uterino, una campaña de planificación familiar y una campaña de ETS y embarazo temprano.</t>
  </si>
  <si>
    <t>Acuerdos y Convenios gestionados y firmados.</t>
  </si>
  <si>
    <t>Diseños de las campañas de prevención</t>
  </si>
  <si>
    <t>Diseños realizados y aprobados</t>
  </si>
  <si>
    <t>Realización de las campañas</t>
  </si>
  <si>
    <t>Seguimiento y evaluación a las campañas realizadas.</t>
  </si>
  <si>
    <t>Diseño del contenido programático de la campaña.</t>
  </si>
  <si>
    <t>Contenido Programático de la campaña.</t>
  </si>
  <si>
    <t>Coordinar la realización de la campaña en 8 municipios del Departamento.</t>
  </si>
  <si>
    <t>Acuerdos y Alianzas estrategivcas inter institucionales firmados y firmados con los municipios.</t>
  </si>
  <si>
    <t>Elaboraión de los informes de seguimiento</t>
  </si>
  <si>
    <t>Informes de seguimiento mensuales.</t>
  </si>
  <si>
    <t>Análisis de la evaluación de impacto realizada.</t>
  </si>
  <si>
    <t>Documento del análisis del impacto logrado.</t>
  </si>
  <si>
    <t xml:space="preserve">Gestión de las alianzas interinstitucionales para atender integralmente a mujeres víctimas del conflicto. </t>
  </si>
  <si>
    <t>Alianzas y acuerdos realizados y firmados.</t>
  </si>
  <si>
    <t xml:space="preserve">Organizar el consultorio para la  atención psicológica a las mujeres víctimas del conflicto en el departamento. </t>
  </si>
  <si>
    <t xml:space="preserve">Consultorio organizado </t>
  </si>
  <si>
    <t>Diseñar actividades de orientación social a las mujeres víctimas del conflicto en el departamento</t>
  </si>
  <si>
    <t>Programación de actividades de orientación social formulada.</t>
  </si>
  <si>
    <t>Elaboración de los informes mensuales de seguimiento y evaluación a las actividades desarrolladas.</t>
  </si>
  <si>
    <t>Informes de seguimiento y evaluación mensuales</t>
  </si>
  <si>
    <t>Gestión ante los alcaldes del departamento para formular los proyectos socioproductivos.</t>
  </si>
  <si>
    <t>Alianzas realizadas con las alcaldías y otras entidades</t>
  </si>
  <si>
    <t>Convocatorias para la presentación de iniciativas</t>
  </si>
  <si>
    <t>Convocatorias Publicadas</t>
  </si>
  <si>
    <t>Ejecución de las iniciativas seleccionadas</t>
  </si>
  <si>
    <t>Proyecto y cronograma aprobado para cada iniciativa.</t>
  </si>
  <si>
    <t xml:space="preserve">Seguimiento y evaluación a los cronogramas presentados. </t>
  </si>
  <si>
    <t xml:space="preserve">2.10.4  MUJERES EN EL NORTE, VÍCTIMAS Y  CONSTRUCTORAS DE PAZ PARA LA PRODUCTIVIDAD  </t>
  </si>
  <si>
    <t>Socialización del proceso  con las comunidades.</t>
  </si>
  <si>
    <t>Presentación de la propuesta</t>
  </si>
  <si>
    <t xml:space="preserve">Socialización de experiencias y reconocimiento de las herencias personales y sociales </t>
  </si>
  <si>
    <t>Documentos con las problemáticas planteadas</t>
  </si>
  <si>
    <t>Recopilación y redacción de los textos</t>
  </si>
  <si>
    <t>Documentos de Memorias históricas</t>
  </si>
  <si>
    <t>Discusión y retroalimentación de los documentos construídos</t>
  </si>
  <si>
    <t>Memorias de socialización de documentos</t>
  </si>
  <si>
    <t>Realización de las mesas de trabajo para la construcción de los acuerdos</t>
  </si>
  <si>
    <t>Memorias de las propuestas realizadas</t>
  </si>
  <si>
    <t>Redacción de los textos y propuestas realizadas.</t>
  </si>
  <si>
    <t>Documentos de acuerdos presentados</t>
  </si>
  <si>
    <t>Retroalimentación de los acuerdos pactados.</t>
  </si>
  <si>
    <t>Socialización de los acuerdos implementados</t>
  </si>
  <si>
    <t>Gestión interinstitucional para la puesta en marcha de mecanismos de protección.</t>
  </si>
  <si>
    <t>Documento de atención interinstitucional</t>
  </si>
  <si>
    <t>Atención a las mujeres líderes solicitantes de protección.</t>
  </si>
  <si>
    <t>Formatos de atención y solicitud.</t>
  </si>
  <si>
    <t>Construcción de las rutas de atención</t>
  </si>
  <si>
    <t xml:space="preserve">Diseño de las rutas de atención. </t>
  </si>
  <si>
    <t xml:space="preserve">Formulación de informes </t>
  </si>
  <si>
    <t xml:space="preserve">Informes de evaluación y análisis de gestión. </t>
  </si>
  <si>
    <t xml:space="preserve">Revisión del Plan Integral Nacional  </t>
  </si>
  <si>
    <t>Documento de Presentación</t>
  </si>
  <si>
    <t>Socialización de la propuesta con las subregiones.</t>
  </si>
  <si>
    <t>Memorias de los encuentros realizados</t>
  </si>
  <si>
    <t>Gestionar alianzas interinstitucionales para la realización de las capacitaciones.</t>
  </si>
  <si>
    <t>Alianzas realizadas.</t>
  </si>
  <si>
    <t>Realización de las capacitaciones</t>
  </si>
  <si>
    <t>Informe de las actividades realizadas</t>
  </si>
  <si>
    <t xml:space="preserve">Evaluación y análisis de impacto del proceso. </t>
  </si>
  <si>
    <t>Documento con los resultados de evaluación e impacto.</t>
  </si>
  <si>
    <t>Planeación de los talleres a realizar</t>
  </si>
  <si>
    <t>Documento de la programación</t>
  </si>
  <si>
    <t>Diseño y aprobación de las propuestas de capacitación.</t>
  </si>
  <si>
    <t>Material de trabajo  y apoyo</t>
  </si>
  <si>
    <t>Realización de los talleres</t>
  </si>
  <si>
    <t>Informes de los talleres realizados</t>
  </si>
  <si>
    <t xml:space="preserve">Informe de evlauación y análisis de impacto. </t>
  </si>
  <si>
    <t>Identificar potencialidades productivas dentro de organizaciones sociales de mujeres víctimas.</t>
  </si>
  <si>
    <t>Construcción del Documento de caracterización</t>
  </si>
  <si>
    <t>Fortalecimiento de sus actividades productivas.</t>
  </si>
  <si>
    <t>Plan de mejoramiento</t>
  </si>
  <si>
    <t>Implementación de los proyectos acordados</t>
  </si>
  <si>
    <t>Proyectos formulados en ejecución.</t>
  </si>
  <si>
    <t>Seguimiento y evaluación</t>
  </si>
  <si>
    <t xml:space="preserve">Dcoumentos de evaluación y análisis de impacto. </t>
  </si>
  <si>
    <t>Realización de tres reuniones con los encargados del tema de los municipios del Departamento.</t>
  </si>
  <si>
    <t>Documentos memorias de las reuniones</t>
  </si>
  <si>
    <t>Divulgación de la política pública nacional LGTBI</t>
  </si>
  <si>
    <t>Presentación de la propuesta realizada.</t>
  </si>
  <si>
    <t>Planeación de las estrategias de difusión en los municipios del Departamento.</t>
  </si>
  <si>
    <t>Documento de planeación de estrategias.</t>
  </si>
  <si>
    <t xml:space="preserve">Documentos de evaluación y análisis de impacto. </t>
  </si>
  <si>
    <t>Gestión con los Secretarios de Educación para la actualización de los manuales de convivencia con educación incluyente</t>
  </si>
  <si>
    <t>Alianzas realizadas con las Secretarías de Educación.</t>
  </si>
  <si>
    <t>Gestión con rectores para diseño de  campaña de educación incluyente.</t>
  </si>
  <si>
    <t>Alianzas realizadas con IES.</t>
  </si>
  <si>
    <t>Monitorear la implementación de los proyectos acordados</t>
  </si>
  <si>
    <t>Informes mensuales de seguimiento y análisis de los resultados</t>
  </si>
  <si>
    <t>Coordinar con el IDS la implementación del programa</t>
  </si>
  <si>
    <t>Alianzas realizadas con el IDS y las ESES.</t>
  </si>
  <si>
    <t>Diseñar los contenidos a desarrollar con el programa.</t>
  </si>
  <si>
    <t>Hacer el seguimiento y evaluación a las acciones desarrolladas.</t>
  </si>
  <si>
    <t>Informes mensuales de evaluación y análisis.</t>
  </si>
  <si>
    <t>Gestionar alianzas con las administraciones municipales para la realización del Programa.</t>
  </si>
  <si>
    <t>Diseñar el contenido y metodología del Programa</t>
  </si>
  <si>
    <t>Contenido del Programa diseñado</t>
  </si>
  <si>
    <t>Planear y realizar las jornadas de trabajo</t>
  </si>
  <si>
    <t>Memorias de las jornadas de trabajo realizadas.</t>
  </si>
  <si>
    <t xml:space="preserve">Seguimiento, evaluación y análisis del impacto generado. </t>
  </si>
  <si>
    <t>Informes mensuales de seguimiento e informe final de evaluación e impacto.</t>
  </si>
  <si>
    <t>Gestionar alianzas con las adminsitraciones municipales para la realización de la campaña.</t>
  </si>
  <si>
    <t>Diseñar el contenido y metodología de la campaña.</t>
  </si>
  <si>
    <t>Campaña diseñada</t>
  </si>
  <si>
    <t>Planificar y realizar las actividades de difusión de la campaña.</t>
  </si>
  <si>
    <t>Informes de las actividades realizadas</t>
  </si>
  <si>
    <t>Planificar la programación de los eventos a realizarse.</t>
  </si>
  <si>
    <t>Programación aprobada y socializada.</t>
  </si>
  <si>
    <t>Diseñar el contenido temático de cada evento</t>
  </si>
  <si>
    <t>Reseña Temática de cada evento.</t>
  </si>
  <si>
    <t>Realizar las memorias de cada evento</t>
  </si>
  <si>
    <t>Memorias de cada evento</t>
  </si>
  <si>
    <t>Gestión  ante las entidades participantes y aportes.</t>
  </si>
  <si>
    <t>Alianzas y convenios realizados y firmados.</t>
  </si>
  <si>
    <t>Diseño de la propuesta de creación y servicios.</t>
  </si>
  <si>
    <t>Documento de propuesta de funcionamiento de Casa de la Mujer.</t>
  </si>
  <si>
    <t>Seguimiento mensual e informe de actividades y avances.</t>
  </si>
  <si>
    <t>Gestionar las alianzas y convenios para el funcionamiento del observatorio</t>
  </si>
  <si>
    <t>Diseñar la propuesta de estructura y funcionamiento</t>
  </si>
  <si>
    <t>Documento de propuesta de funcionamiento del Observatorio.</t>
  </si>
  <si>
    <t xml:space="preserve">Seguimiento a las actividades realizadas. </t>
  </si>
  <si>
    <t>Análisis de experiencias exitosas</t>
  </si>
  <si>
    <t>Documento de qué es un inventario productivo realizado con experiencias  exitosas</t>
  </si>
  <si>
    <t xml:space="preserve">Recopilación  y sistematización de la información </t>
  </si>
  <si>
    <t>Base de datos creada y actualizada</t>
  </si>
  <si>
    <t>Seguimiento y evaluación de las actividades realizadas.</t>
  </si>
  <si>
    <t xml:space="preserve">Informes mensuales de las actividades realizadas. </t>
  </si>
  <si>
    <t>Gestionar alianzas para el diseño de la campaña.</t>
  </si>
  <si>
    <t>Alianzas realizadas y firmadas</t>
  </si>
  <si>
    <t>Diseñar el contenido y metodología de la campaña</t>
  </si>
  <si>
    <t>Informes mensuales de seguimiento y evaluación.</t>
  </si>
  <si>
    <t>Meta Producto 2019</t>
  </si>
  <si>
    <t xml:space="preserve">(1) Cursos realizados sobre productiviad y competitividad para asociaciones e iniciativas de mujeres productivas. </t>
  </si>
  <si>
    <t>(4) cursos realizados sobre productividad a partir del uso de las tics</t>
  </si>
  <si>
    <t>(2) cursos realizados sobre productividad a partir del uso de las tics</t>
  </si>
  <si>
    <t>(2) cursos sobre comercio exterior para mujeres productoras realziados</t>
  </si>
  <si>
    <t>(1) cursos sobre comercio exterior para mujeres productoras realziados</t>
  </si>
  <si>
    <t>(2)Rueda de Negocios para las mujeres productoras de Norte de Santander realizada.</t>
  </si>
  <si>
    <t>(1)Rueda de Negocios para las mujeres productoras de Norte de Santander realizada.</t>
  </si>
  <si>
    <t>Programa creado</t>
  </si>
  <si>
    <t>(125) asociaciones de mujeres, creadas, actualizadas y/o capacitadas.</t>
  </si>
  <si>
    <t>(35) asociaciones de mujeres, creadas, actualizadas y/o capacitadas.</t>
  </si>
  <si>
    <t xml:space="preserve">(125) mujeres cabeza de familia y jóvenes capacitadas a través de programas tics. </t>
  </si>
  <si>
    <t>(2) niciativas culturales y/o educativas sobre el fortalecimiento de los conceptos de mujer contemporánea, equidad de género y diversidad.</t>
  </si>
  <si>
    <t>(1) niciativas culturales y/o educativas sobre el fortalecimiento de los conceptos de mujer contemporánea, equidad de género y diversidad.</t>
  </si>
  <si>
    <t>(368) mujeres capacitadas sobre teletrabajo</t>
  </si>
  <si>
    <t>(200) mujeres capacitadas en teletrabajo</t>
  </si>
  <si>
    <t>(28) capcitaciones para mujeres rurales realizadas</t>
  </si>
  <si>
    <t>(7) capcitaciones para mujeres rurales realizadas</t>
  </si>
  <si>
    <t>(2) campañas departamentales sobre el ejercicio de los derechos sexuales y reproductivos de las mujeres realziados</t>
  </si>
  <si>
    <t>(1) campañas departamentales sobre el ejercicio de los derechos sexuales y reproductivos de las mujeres realziados</t>
  </si>
  <si>
    <t>(2) programas sobre salud y enfermedad de las mujeres realizado</t>
  </si>
  <si>
    <t>(|) programas sobre salud y enfermedad de las mujeres realizado</t>
  </si>
  <si>
    <t>(3) campañas sobre la prevención del cancer de mama y de cuello uterino; planificación familiar, prevención de ETS y embarazo temprano en menores del departamneto</t>
  </si>
  <si>
    <t>(1) campañas sobre la prevención del cancer de mama y de cuello uterino; planificación familiar, prevención de ETS y embarazo temprano en menores del departamneto</t>
  </si>
  <si>
    <t>(1) campaña realizada sobre nutrición y salud en las mujeres jóvenes</t>
  </si>
  <si>
    <t>Avanzar en la creación del programa interinstitucional para la atención y asistencia psicosocial para las muejres víctimas del conflicto</t>
  </si>
  <si>
    <t>Gestionar la creación de (15) proyectos socioproductivos para mujeres victimas del conflicto</t>
  </si>
  <si>
    <t>Gestionar la creación de (5) proyectos socioproductivos para mujeres victimas del conflicto</t>
  </si>
  <si>
    <t>Agendas sociales y pactos incluyentes para las mujeres en el psoconflicto en (10) municipios del departamento</t>
  </si>
  <si>
    <t>Memorias historica construidas en (10) municipios del departamento</t>
  </si>
  <si>
    <t>Memorias historica construidas en (4) municipios del departamento</t>
  </si>
  <si>
    <t>Memorias historica construidas en (2) municipios del departamento</t>
  </si>
  <si>
    <t>Agendas sociales y pactos incluyentes para las mujeres en el psoconflicto en (3) municipios del departamento</t>
  </si>
  <si>
    <t>Agendas sociales y pactos incluyentes para las mujeres en el psoconflicto en (1) municipios del departamento</t>
  </si>
  <si>
    <t>Atender el 100% de los casos presentados y solicitados a la Secretaria</t>
  </si>
  <si>
    <t>Continuar el Plan Intigral formulado para garantizar a las  ujeres una vida libre de violencias en el Departamento</t>
  </si>
  <si>
    <t>(72) funcionarios públicos capacitados</t>
  </si>
  <si>
    <t>(40) funcionarios públicos capacitados</t>
  </si>
  <si>
    <t>(32) funcionarios públicos capacitados</t>
  </si>
  <si>
    <t>(6) talleres realziados</t>
  </si>
  <si>
    <t>(3) talleres realziados</t>
  </si>
  <si>
    <t>(2) proyectos de autonomia económica para las mujeres víctimas del conflicto</t>
  </si>
  <si>
    <t>Implementación en un (30%) de la política pública nacional LGTB</t>
  </si>
  <si>
    <t>Diseñar e isntitucionalizar (2) campañas para una educación incluyente en las IES del departamento.</t>
  </si>
  <si>
    <t>Diseñar e isntitucionalizar (1) campañas para una educación incluyente en las IES del departamento.</t>
  </si>
  <si>
    <t>Continaur institunalizando el progrma creado para la sencibilización y capcitación de los funcioanrios de la salud sobre los derechos de la población LGTB</t>
  </si>
  <si>
    <t>Desarrollar en (8) municipios el programa de formación en liderazgo femenino.</t>
  </si>
  <si>
    <t>Desarrollar en (3) municipios el programa de formación en liderazgo femenino.</t>
  </si>
  <si>
    <t>Desarrollar en (2) municipios el programa de formación en liderazgo femenino.</t>
  </si>
  <si>
    <t>Institucionalizar en (5) municipios la campaña para la difusión de los derechos de als mujeres.</t>
  </si>
  <si>
    <t>Institucionalizar en (2) municipios la campaña para la difusión de los derechos de als mujeres.</t>
  </si>
  <si>
    <t>Institucionalizar en (1) municipios la campaña para la difusión de los derechos de als mujeres.</t>
  </si>
  <si>
    <t>Institucionalizar en (8) municipios la campaña permanente para la no discriminación y nuevos roles de las mujeres.</t>
  </si>
  <si>
    <t>Institucionalizar en (3) municipios la campaña permanente para la no discriminación y nuevos roles de las mujeres.</t>
  </si>
  <si>
    <t>Institucionalizar en (2) municipios la campaña permanente para la no discriminación y nuevos roles de las mujeres.</t>
  </si>
  <si>
    <t>Realizar (2) movilizaciones sociales y/o actos simbólicos para la reivindicación de los derechos y aportes de las mujeres en el Departamento.</t>
  </si>
  <si>
    <t>Realizar (1) movilizaciones sociales y/o actos simbólicos para la reivindicación de los derechos y aportes de las mujeres en el Departamento.</t>
  </si>
  <si>
    <t>Avanzar en un (30%) la creación del observatorio departamental de Mujer y Equidad de género</t>
  </si>
  <si>
    <t>Ananzar en un (30%) en el inventario productivo de las mujeres en el Departamento.</t>
  </si>
  <si>
    <t>(4) actividades culturales realizadas</t>
  </si>
  <si>
    <t>(1) actividades culturales realizadas</t>
  </si>
  <si>
    <t>Casa Creada</t>
  </si>
  <si>
    <t>Diseñar (1) campaña de visibilización de logros o aportes de mujeres del Departamento</t>
  </si>
  <si>
    <t>(168) mujeres capacitadas en teletrabajo</t>
  </si>
  <si>
    <t>Agendas sociales y pactos incluyentes para las mujeres en el psoconflicto en (4) municipios del departamento</t>
  </si>
  <si>
    <t>Ananzar en un (10%) en el inventario productivo de las mujeres en el Departamento.</t>
  </si>
  <si>
    <t>Avanzar en un (10%) la creación del observatorio departamental de Mujer y Equidad de género</t>
  </si>
  <si>
    <t>(20) asociaciones de mujeres, creadas, actualizadas y/o capacitadas.</t>
  </si>
  <si>
    <t xml:space="preserve">(35) mujeres cabeza de familia y jóvenes capacitadas a través de programas tics. </t>
  </si>
  <si>
    <t xml:space="preserve">(20) mujeres cabeza de familia y jóvenes capacitadas a través de programas tics. </t>
  </si>
  <si>
    <t>Atender el 25% de los casos presentados y solicitados a la Secretaria</t>
  </si>
  <si>
    <t>(1) proyectos de autonomia económica para las mujeres víctimas del conflicto</t>
  </si>
  <si>
    <t>Implementación en un (10%) de la política pública nacional LGTB</t>
  </si>
  <si>
    <t>PLAN DE ACCIÓN 2020</t>
  </si>
  <si>
    <t>SECRETARIA DE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</si>
</sst>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C5E0B3"/>
        <bgColor indexed="64"/>
      </patternFill>
    </fill>
    <fill>
      <patternFill patternType="solid">
        <fgColor rgb="FF833C0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6464"/>
        <bgColor indexed="64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76">
    <xf numFmtId="0" fontId="0" fillId="0" borderId="0" xfId="0"/>
    <xf numFmtId="0" fontId="2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8" fillId="0" borderId="0" xfId="0" applyNumberFormat="1" applyFont="1" applyAlignment="1">
      <alignment vertical="center"/>
    </xf>
    <xf numFmtId="3" fontId="8" fillId="0" borderId="1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3" fontId="8" fillId="0" borderId="3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3" fontId="8" fillId="0" borderId="2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0" xfId="0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3" fontId="8" fillId="0" borderId="11" xfId="0" applyNumberFormat="1" applyFont="1" applyBorder="1" applyAlignment="1">
      <alignment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3" fontId="4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3" fontId="4" fillId="0" borderId="1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3" fontId="8" fillId="0" borderId="9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9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3" fontId="4" fillId="0" borderId="10" xfId="0" applyNumberFormat="1" applyFont="1" applyFill="1" applyBorder="1" applyAlignment="1">
      <alignment horizontal="center" vertical="center" wrapText="1"/>
    </xf>
    <xf numFmtId="3" fontId="4" fillId="0" borderId="9" xfId="0" applyNumberFormat="1" applyFont="1" applyFill="1" applyBorder="1" applyAlignment="1">
      <alignment horizontal="center" vertical="center" wrapText="1"/>
    </xf>
    <xf numFmtId="3" fontId="4" fillId="0" borderId="11" xfId="0" applyNumberFormat="1" applyFont="1" applyFill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3" fontId="8" fillId="6" borderId="1" xfId="0" applyNumberFormat="1" applyFont="1" applyFill="1" applyBorder="1" applyAlignment="1">
      <alignment vertical="center" wrapText="1"/>
    </xf>
    <xf numFmtId="3" fontId="8" fillId="0" borderId="10" xfId="0" applyNumberFormat="1" applyFont="1" applyBorder="1" applyAlignment="1">
      <alignment vertical="center"/>
    </xf>
    <xf numFmtId="3" fontId="8" fillId="0" borderId="9" xfId="0" applyNumberFormat="1" applyFont="1" applyBorder="1" applyAlignment="1">
      <alignment vertical="center"/>
    </xf>
    <xf numFmtId="3" fontId="8" fillId="0" borderId="11" xfId="0" applyNumberFormat="1" applyFont="1" applyBorder="1" applyAlignment="1">
      <alignment vertical="center"/>
    </xf>
    <xf numFmtId="3" fontId="8" fillId="0" borderId="10" xfId="0" applyNumberFormat="1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center" vertical="center" wrapText="1"/>
    </xf>
    <xf numFmtId="3" fontId="8" fillId="0" borderId="11" xfId="0" applyNumberFormat="1" applyFont="1" applyBorder="1" applyAlignment="1">
      <alignment horizontal="center" vertical="center" wrapText="1"/>
    </xf>
    <xf numFmtId="165" fontId="2" fillId="6" borderId="1" xfId="1" applyNumberFormat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7" borderId="10" xfId="0" applyFont="1" applyFill="1" applyBorder="1" applyAlignment="1">
      <alignment vertical="center" wrapText="1"/>
    </xf>
    <xf numFmtId="0" fontId="2" fillId="7" borderId="9" xfId="0" applyFont="1" applyFill="1" applyBorder="1" applyAlignment="1">
      <alignment vertical="center" wrapText="1"/>
    </xf>
    <xf numFmtId="0" fontId="2" fillId="7" borderId="11" xfId="0" applyFont="1" applyFill="1" applyBorder="1" applyAlignment="1">
      <alignment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2" fillId="9" borderId="16" xfId="0" applyNumberFormat="1" applyFont="1" applyFill="1" applyBorder="1" applyAlignment="1">
      <alignment horizontal="center" vertical="center" wrapText="1"/>
    </xf>
    <xf numFmtId="3" fontId="2" fillId="9" borderId="11" xfId="0" applyNumberFormat="1" applyFont="1" applyFill="1" applyBorder="1" applyAlignment="1">
      <alignment horizontal="center" vertical="center" wrapText="1"/>
    </xf>
    <xf numFmtId="3" fontId="2" fillId="8" borderId="16" xfId="0" applyNumberFormat="1" applyFont="1" applyFill="1" applyBorder="1" applyAlignment="1">
      <alignment horizontal="center" vertical="center"/>
    </xf>
    <xf numFmtId="3" fontId="2" fillId="8" borderId="11" xfId="0" applyNumberFormat="1" applyFont="1" applyFill="1" applyBorder="1" applyAlignment="1">
      <alignment horizontal="center" vertical="center"/>
    </xf>
    <xf numFmtId="3" fontId="2" fillId="5" borderId="16" xfId="0" applyNumberFormat="1" applyFont="1" applyFill="1" applyBorder="1" applyAlignment="1">
      <alignment horizontal="center" vertical="center"/>
    </xf>
    <xf numFmtId="3" fontId="2" fillId="5" borderId="11" xfId="0" applyNumberFormat="1" applyFont="1" applyFill="1" applyBorder="1" applyAlignment="1">
      <alignment horizontal="center" vertical="center"/>
    </xf>
    <xf numFmtId="3" fontId="2" fillId="9" borderId="16" xfId="0" applyNumberFormat="1" applyFont="1" applyFill="1" applyBorder="1" applyAlignment="1">
      <alignment horizontal="center" vertical="center"/>
    </xf>
    <xf numFmtId="3" fontId="2" fillId="9" borderId="11" xfId="0" applyNumberFormat="1" applyFont="1" applyFill="1" applyBorder="1" applyAlignment="1">
      <alignment horizontal="center" vertical="center"/>
    </xf>
    <xf numFmtId="3" fontId="2" fillId="8" borderId="9" xfId="0" applyNumberFormat="1" applyFont="1" applyFill="1" applyBorder="1" applyAlignment="1">
      <alignment horizontal="center" vertical="center" wrapText="1"/>
    </xf>
    <xf numFmtId="3" fontId="2" fillId="8" borderId="11" xfId="0" applyNumberFormat="1" applyFont="1" applyFill="1" applyBorder="1" applyAlignment="1">
      <alignment horizontal="center" vertical="center" wrapText="1"/>
    </xf>
    <xf numFmtId="3" fontId="2" fillId="4" borderId="11" xfId="0" applyNumberFormat="1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5" fontId="2" fillId="0" borderId="16" xfId="1" applyNumberFormat="1" applyFont="1" applyBorder="1" applyAlignment="1">
      <alignment horizontal="center" vertical="center" wrapText="1"/>
    </xf>
    <xf numFmtId="165" fontId="2" fillId="0" borderId="11" xfId="1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3" fontId="2" fillId="5" borderId="9" xfId="0" applyNumberFormat="1" applyFont="1" applyFill="1" applyBorder="1" applyAlignment="1">
      <alignment horizontal="center" vertical="center"/>
    </xf>
    <xf numFmtId="3" fontId="2" fillId="9" borderId="9" xfId="0" applyNumberFormat="1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2" fillId="6" borderId="5" xfId="0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left" vertical="center" wrapText="1"/>
    </xf>
    <xf numFmtId="0" fontId="2" fillId="6" borderId="8" xfId="0" applyFont="1" applyFill="1" applyBorder="1" applyAlignment="1">
      <alignment horizontal="left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3" fontId="2" fillId="9" borderId="9" xfId="0" applyNumberFormat="1" applyFont="1" applyFill="1" applyBorder="1" applyAlignment="1">
      <alignment horizontal="center" vertical="center" wrapText="1"/>
    </xf>
    <xf numFmtId="3" fontId="2" fillId="8" borderId="9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14" fontId="1" fillId="0" borderId="5" xfId="0" applyNumberFormat="1" applyFont="1" applyFill="1" applyBorder="1" applyAlignment="1">
      <alignment horizontal="center" vertical="center"/>
    </xf>
    <xf numFmtId="14" fontId="1" fillId="0" borderId="8" xfId="0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3" fontId="1" fillId="0" borderId="18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3" fontId="1" fillId="0" borderId="19" xfId="0" applyNumberFormat="1" applyFont="1" applyBorder="1" applyAlignment="1">
      <alignment horizontal="center" vertical="center"/>
    </xf>
    <xf numFmtId="164" fontId="1" fillId="4" borderId="18" xfId="1" applyNumberFormat="1" applyFont="1" applyFill="1" applyBorder="1" applyAlignment="1">
      <alignment horizontal="center" vertical="center"/>
    </xf>
    <xf numFmtId="164" fontId="1" fillId="4" borderId="6" xfId="1" applyNumberFormat="1" applyFont="1" applyFill="1" applyBorder="1" applyAlignment="1">
      <alignment horizontal="center" vertical="center"/>
    </xf>
    <xf numFmtId="164" fontId="1" fillId="4" borderId="19" xfId="1" applyNumberFormat="1" applyFont="1" applyFill="1" applyBorder="1" applyAlignment="1">
      <alignment horizontal="center" vertical="center"/>
    </xf>
    <xf numFmtId="164" fontId="1" fillId="11" borderId="18" xfId="1" applyNumberFormat="1" applyFont="1" applyFill="1" applyBorder="1" applyAlignment="1">
      <alignment horizontal="center" vertical="center"/>
    </xf>
    <xf numFmtId="164" fontId="1" fillId="11" borderId="6" xfId="1" applyNumberFormat="1" applyFont="1" applyFill="1" applyBorder="1" applyAlignment="1">
      <alignment horizontal="center" vertical="center"/>
    </xf>
    <xf numFmtId="164" fontId="1" fillId="11" borderId="19" xfId="1" applyNumberFormat="1" applyFont="1" applyFill="1" applyBorder="1" applyAlignment="1">
      <alignment horizontal="center" vertical="center"/>
    </xf>
    <xf numFmtId="164" fontId="1" fillId="12" borderId="18" xfId="1" applyNumberFormat="1" applyFont="1" applyFill="1" applyBorder="1" applyAlignment="1">
      <alignment horizontal="center" vertical="center"/>
    </xf>
    <xf numFmtId="164" fontId="1" fillId="12" borderId="6" xfId="1" applyNumberFormat="1" applyFont="1" applyFill="1" applyBorder="1" applyAlignment="1">
      <alignment horizontal="center" vertical="center"/>
    </xf>
    <xf numFmtId="164" fontId="1" fillId="12" borderId="19" xfId="1" applyNumberFormat="1" applyFont="1" applyFill="1" applyBorder="1" applyAlignment="1">
      <alignment horizontal="center" vertical="center"/>
    </xf>
    <xf numFmtId="164" fontId="12" fillId="13" borderId="18" xfId="1" applyNumberFormat="1" applyFont="1" applyFill="1" applyBorder="1" applyAlignment="1">
      <alignment horizontal="center" vertical="center"/>
    </xf>
    <xf numFmtId="164" fontId="12" fillId="13" borderId="6" xfId="1" applyNumberFormat="1" applyFont="1" applyFill="1" applyBorder="1" applyAlignment="1">
      <alignment horizontal="center" vertical="center"/>
    </xf>
    <xf numFmtId="164" fontId="12" fillId="13" borderId="19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16" fontId="2" fillId="0" borderId="10" xfId="0" applyNumberFormat="1" applyFont="1" applyFill="1" applyBorder="1" applyAlignment="1">
      <alignment horizontal="center" vertical="center" wrapText="1"/>
    </xf>
    <xf numFmtId="16" fontId="2" fillId="0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428625</xdr:colOff>
      <xdr:row>1</xdr:row>
      <xdr:rowOff>85725</xdr:rowOff>
    </xdr:from>
    <xdr:to>
      <xdr:col>4</xdr:col>
      <xdr:colOff>1381125</xdr:colOff>
      <xdr:row>5</xdr:row>
      <xdr:rowOff>114300</xdr:rowOff>
    </xdr:to>
    <xdr:pic>
      <xdr:nvPicPr>
        <xdr:cNvPr id="1745" name="Imagen 1">
          <a:extLst>
            <a:ext uri="{FF2B5EF4-FFF2-40B4-BE49-F238E27FC236}">
              <a16:creationId xmlns:a16="http://schemas.microsoft.com/office/drawing/2014/main" id="{EFC152B4-3BA4-4336-A387-0DC34A92E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07" t="5737" r="1547" b="890"/>
        <a:stretch>
          <a:fillRect/>
        </a:stretch>
      </xdr:blipFill>
      <xdr:spPr bwMode="auto">
        <a:xfrm>
          <a:off x="6800850" y="276225"/>
          <a:ext cx="9525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247650</xdr:colOff>
      <xdr:row>1</xdr:row>
      <xdr:rowOff>95250</xdr:rowOff>
    </xdr:from>
    <xdr:to>
      <xdr:col>21</xdr:col>
      <xdr:colOff>485775</xdr:colOff>
      <xdr:row>5</xdr:row>
      <xdr:rowOff>66675</xdr:rowOff>
    </xdr:to>
    <xdr:pic>
      <xdr:nvPicPr>
        <xdr:cNvPr id="1746" name="Imagen 2">
          <a:extLst>
            <a:ext uri="{FF2B5EF4-FFF2-40B4-BE49-F238E27FC236}">
              <a16:creationId xmlns:a16="http://schemas.microsoft.com/office/drawing/2014/main" id="{2F452391-CDDC-425A-81A8-9955905AB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07" t="5737" r="1547" b="890"/>
        <a:stretch>
          <a:fillRect/>
        </a:stretch>
      </xdr:blipFill>
      <xdr:spPr bwMode="auto">
        <a:xfrm>
          <a:off x="19802475" y="285750"/>
          <a:ext cx="9525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247650</xdr:colOff>
      <xdr:row>1</xdr:row>
      <xdr:rowOff>95250</xdr:rowOff>
    </xdr:from>
    <xdr:to>
      <xdr:col>33</xdr:col>
      <xdr:colOff>485775</xdr:colOff>
      <xdr:row>5</xdr:row>
      <xdr:rowOff>66675</xdr:rowOff>
    </xdr:to>
    <xdr:pic>
      <xdr:nvPicPr>
        <xdr:cNvPr id="1747" name="Imagen 3">
          <a:extLst>
            <a:ext uri="{FF2B5EF4-FFF2-40B4-BE49-F238E27FC236}">
              <a16:creationId xmlns:a16="http://schemas.microsoft.com/office/drawing/2014/main" id="{F73D3865-FBBC-4120-810C-AEDFFD0DB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07" t="5737" r="1547" b="890"/>
        <a:stretch>
          <a:fillRect/>
        </a:stretch>
      </xdr:blipFill>
      <xdr:spPr bwMode="auto">
        <a:xfrm>
          <a:off x="28374975" y="285750"/>
          <a:ext cx="9525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247650</xdr:colOff>
      <xdr:row>1</xdr:row>
      <xdr:rowOff>95250</xdr:rowOff>
    </xdr:from>
    <xdr:to>
      <xdr:col>45</xdr:col>
      <xdr:colOff>485775</xdr:colOff>
      <xdr:row>5</xdr:row>
      <xdr:rowOff>66675</xdr:rowOff>
    </xdr:to>
    <xdr:pic>
      <xdr:nvPicPr>
        <xdr:cNvPr id="1748" name="Imagen 4">
          <a:extLst>
            <a:ext uri="{FF2B5EF4-FFF2-40B4-BE49-F238E27FC236}">
              <a16:creationId xmlns:a16="http://schemas.microsoft.com/office/drawing/2014/main" id="{FEE311EE-74B2-44E0-BB7D-F4F5AF313E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07" t="5737" r="1547" b="890"/>
        <a:stretch>
          <a:fillRect/>
        </a:stretch>
      </xdr:blipFill>
      <xdr:spPr bwMode="auto">
        <a:xfrm>
          <a:off x="36947475" y="285750"/>
          <a:ext cx="9525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56</xdr:col>
      <xdr:colOff>247650</xdr:colOff>
      <xdr:row>1</xdr:row>
      <xdr:rowOff>95250</xdr:rowOff>
    </xdr:from>
    <xdr:to>
      <xdr:col>57</xdr:col>
      <xdr:colOff>485775</xdr:colOff>
      <xdr:row>5</xdr:row>
      <xdr:rowOff>66675</xdr:rowOff>
    </xdr:to>
    <xdr:pic>
      <xdr:nvPicPr>
        <xdr:cNvPr id="1749" name="Imagen 5">
          <a:extLst>
            <a:ext uri="{FF2B5EF4-FFF2-40B4-BE49-F238E27FC236}">
              <a16:creationId xmlns:a16="http://schemas.microsoft.com/office/drawing/2014/main" id="{011861C3-1C8D-4231-9A0A-DB4E23451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07" t="5737" r="1547" b="890"/>
        <a:stretch>
          <a:fillRect/>
        </a:stretch>
      </xdr:blipFill>
      <xdr:spPr bwMode="auto">
        <a:xfrm>
          <a:off x="45519975" y="285750"/>
          <a:ext cx="9525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68</xdr:col>
      <xdr:colOff>247650</xdr:colOff>
      <xdr:row>1</xdr:row>
      <xdr:rowOff>95250</xdr:rowOff>
    </xdr:from>
    <xdr:to>
      <xdr:col>69</xdr:col>
      <xdr:colOff>485775</xdr:colOff>
      <xdr:row>5</xdr:row>
      <xdr:rowOff>66675</xdr:rowOff>
    </xdr:to>
    <xdr:pic>
      <xdr:nvPicPr>
        <xdr:cNvPr id="1750" name="Imagen 6">
          <a:extLst>
            <a:ext uri="{FF2B5EF4-FFF2-40B4-BE49-F238E27FC236}">
              <a16:creationId xmlns:a16="http://schemas.microsoft.com/office/drawing/2014/main" id="{8B52FDFA-6E5E-48FB-8C1C-6EF5F236BF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07" t="5737" r="1547" b="890"/>
        <a:stretch>
          <a:fillRect/>
        </a:stretch>
      </xdr:blipFill>
      <xdr:spPr bwMode="auto">
        <a:xfrm>
          <a:off x="54092475" y="285750"/>
          <a:ext cx="9525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R152"/>
  <sheetViews>
    <sheetView tabSelected="1" zoomScaleNormal="100" workbookViewId="0">
      <pane ySplit="11" topLeftCell="A12" activePane="bottomLeft" state="frozen"/>
      <selection pane="bottomLeft" activeCell="A5" sqref="A5"/>
    </sheetView>
  </sheetViews>
  <sheetFormatPr baseColWidth="10" defaultRowHeight="15" customHeight="1" x14ac:dyDescent="0.25"/>
  <cols>
    <col min="1" max="2" width="28.28515625" style="23" customWidth="1"/>
    <col min="3" max="3" width="10.7109375" style="23" customWidth="1"/>
    <col min="4" max="4" width="28.28515625" style="23" customWidth="1"/>
    <col min="5" max="6" width="27.7109375" style="1" customWidth="1"/>
    <col min="7" max="7" width="8.7109375" style="1" customWidth="1"/>
    <col min="8" max="8" width="9" style="1" customWidth="1"/>
    <col min="9" max="10" width="8.7109375" style="1" customWidth="1"/>
    <col min="11" max="11" width="10.7109375" style="6" customWidth="1"/>
    <col min="12" max="14" width="10.7109375" style="9" customWidth="1"/>
    <col min="15" max="34" width="10.7109375" style="23" customWidth="1"/>
    <col min="35" max="35" width="10.7109375" style="51" customWidth="1"/>
    <col min="36" max="70" width="10.7109375" style="23" customWidth="1"/>
    <col min="71" max="16384" width="11.42578125" style="23"/>
  </cols>
  <sheetData>
    <row r="1" spans="1:70" ht="15" customHeight="1" x14ac:dyDescent="0.25">
      <c r="A1" s="125" t="s">
        <v>3</v>
      </c>
      <c r="B1" s="125"/>
      <c r="C1" s="125"/>
      <c r="D1" s="125"/>
      <c r="E1" s="126"/>
      <c r="F1" s="31"/>
      <c r="G1" s="31"/>
      <c r="H1" s="31"/>
      <c r="I1" s="31"/>
      <c r="J1" s="31"/>
      <c r="K1" s="129" t="s">
        <v>3</v>
      </c>
      <c r="L1" s="130"/>
      <c r="M1" s="130"/>
      <c r="N1" s="130"/>
      <c r="O1" s="130"/>
      <c r="P1" s="130"/>
      <c r="Q1" s="130"/>
      <c r="R1" s="130"/>
      <c r="S1" s="130"/>
      <c r="T1" s="130"/>
      <c r="U1" s="167"/>
      <c r="V1" s="168"/>
      <c r="W1" s="129" t="s">
        <v>3</v>
      </c>
      <c r="X1" s="130"/>
      <c r="Y1" s="130"/>
      <c r="Z1" s="130"/>
      <c r="AA1" s="130"/>
      <c r="AB1" s="130"/>
      <c r="AC1" s="130"/>
      <c r="AD1" s="130"/>
      <c r="AE1" s="130"/>
      <c r="AF1" s="130"/>
      <c r="AG1" s="167"/>
      <c r="AH1" s="168"/>
      <c r="AI1" s="129" t="s">
        <v>3</v>
      </c>
      <c r="AJ1" s="130"/>
      <c r="AK1" s="130"/>
      <c r="AL1" s="130"/>
      <c r="AM1" s="130"/>
      <c r="AN1" s="130"/>
      <c r="AO1" s="130"/>
      <c r="AP1" s="130"/>
      <c r="AQ1" s="130"/>
      <c r="AR1" s="130"/>
      <c r="AS1" s="167"/>
      <c r="AT1" s="168"/>
      <c r="AU1" s="129" t="s">
        <v>3</v>
      </c>
      <c r="AV1" s="130"/>
      <c r="AW1" s="130"/>
      <c r="AX1" s="130"/>
      <c r="AY1" s="130"/>
      <c r="AZ1" s="130"/>
      <c r="BA1" s="130"/>
      <c r="BB1" s="130"/>
      <c r="BC1" s="130"/>
      <c r="BD1" s="130"/>
      <c r="BE1" s="167"/>
      <c r="BF1" s="168"/>
      <c r="BG1" s="129" t="s">
        <v>3</v>
      </c>
      <c r="BH1" s="130"/>
      <c r="BI1" s="130"/>
      <c r="BJ1" s="130"/>
      <c r="BK1" s="130"/>
      <c r="BL1" s="130"/>
      <c r="BM1" s="130"/>
      <c r="BN1" s="130"/>
      <c r="BO1" s="130"/>
      <c r="BP1" s="130"/>
      <c r="BQ1" s="167"/>
      <c r="BR1" s="168"/>
    </row>
    <row r="2" spans="1:70" ht="15" customHeight="1" x14ac:dyDescent="0.25">
      <c r="A2" s="125" t="s">
        <v>4</v>
      </c>
      <c r="B2" s="125"/>
      <c r="C2" s="125"/>
      <c r="D2" s="125"/>
      <c r="E2" s="127"/>
      <c r="F2" s="31"/>
      <c r="G2" s="31"/>
      <c r="H2" s="31"/>
      <c r="I2" s="31"/>
      <c r="J2" s="31"/>
      <c r="K2" s="129" t="s">
        <v>4</v>
      </c>
      <c r="L2" s="130"/>
      <c r="M2" s="130"/>
      <c r="N2" s="130"/>
      <c r="O2" s="130"/>
      <c r="P2" s="130"/>
      <c r="Q2" s="130"/>
      <c r="R2" s="130"/>
      <c r="S2" s="130"/>
      <c r="T2" s="130"/>
      <c r="U2" s="167"/>
      <c r="V2" s="168"/>
      <c r="W2" s="129" t="s">
        <v>4</v>
      </c>
      <c r="X2" s="130"/>
      <c r="Y2" s="130"/>
      <c r="Z2" s="130"/>
      <c r="AA2" s="130"/>
      <c r="AB2" s="130"/>
      <c r="AC2" s="130"/>
      <c r="AD2" s="130"/>
      <c r="AE2" s="130"/>
      <c r="AF2" s="130"/>
      <c r="AG2" s="167"/>
      <c r="AH2" s="168"/>
      <c r="AI2" s="129" t="s">
        <v>4</v>
      </c>
      <c r="AJ2" s="130"/>
      <c r="AK2" s="130"/>
      <c r="AL2" s="130"/>
      <c r="AM2" s="130"/>
      <c r="AN2" s="130"/>
      <c r="AO2" s="130"/>
      <c r="AP2" s="130"/>
      <c r="AQ2" s="130"/>
      <c r="AR2" s="130"/>
      <c r="AS2" s="167"/>
      <c r="AT2" s="168"/>
      <c r="AU2" s="129" t="s">
        <v>4</v>
      </c>
      <c r="AV2" s="130"/>
      <c r="AW2" s="130"/>
      <c r="AX2" s="130"/>
      <c r="AY2" s="130"/>
      <c r="AZ2" s="130"/>
      <c r="BA2" s="130"/>
      <c r="BB2" s="130"/>
      <c r="BC2" s="130"/>
      <c r="BD2" s="130"/>
      <c r="BE2" s="167"/>
      <c r="BF2" s="168"/>
      <c r="BG2" s="129" t="s">
        <v>4</v>
      </c>
      <c r="BH2" s="130"/>
      <c r="BI2" s="130"/>
      <c r="BJ2" s="130"/>
      <c r="BK2" s="130"/>
      <c r="BL2" s="130"/>
      <c r="BM2" s="130"/>
      <c r="BN2" s="130"/>
      <c r="BO2" s="130"/>
      <c r="BP2" s="130"/>
      <c r="BQ2" s="167"/>
      <c r="BR2" s="168"/>
    </row>
    <row r="3" spans="1:70" ht="15" customHeight="1" x14ac:dyDescent="0.25">
      <c r="A3" s="125" t="s">
        <v>419</v>
      </c>
      <c r="B3" s="125"/>
      <c r="C3" s="125"/>
      <c r="D3" s="125"/>
      <c r="E3" s="127"/>
      <c r="F3" s="31"/>
      <c r="G3" s="31"/>
      <c r="H3" s="31"/>
      <c r="I3" s="31"/>
      <c r="J3" s="31"/>
      <c r="K3" s="129" t="str">
        <f>+A3</f>
        <v>PLAN DE ACCIÓN 2020</v>
      </c>
      <c r="L3" s="130"/>
      <c r="M3" s="130"/>
      <c r="N3" s="130"/>
      <c r="O3" s="130"/>
      <c r="P3" s="130"/>
      <c r="Q3" s="130"/>
      <c r="R3" s="130"/>
      <c r="S3" s="130"/>
      <c r="T3" s="130"/>
      <c r="U3" s="167"/>
      <c r="V3" s="168"/>
      <c r="W3" s="129" t="str">
        <f>+K3</f>
        <v>PLAN DE ACCIÓN 2020</v>
      </c>
      <c r="X3" s="130"/>
      <c r="Y3" s="130"/>
      <c r="Z3" s="130"/>
      <c r="AA3" s="130"/>
      <c r="AB3" s="130"/>
      <c r="AC3" s="130"/>
      <c r="AD3" s="130"/>
      <c r="AE3" s="130"/>
      <c r="AF3" s="130"/>
      <c r="AG3" s="167"/>
      <c r="AH3" s="168"/>
      <c r="AI3" s="129" t="str">
        <f>+W3</f>
        <v>PLAN DE ACCIÓN 2020</v>
      </c>
      <c r="AJ3" s="130"/>
      <c r="AK3" s="130"/>
      <c r="AL3" s="130"/>
      <c r="AM3" s="130"/>
      <c r="AN3" s="130"/>
      <c r="AO3" s="130"/>
      <c r="AP3" s="130"/>
      <c r="AQ3" s="130"/>
      <c r="AR3" s="130"/>
      <c r="AS3" s="167"/>
      <c r="AT3" s="168"/>
      <c r="AU3" s="129" t="str">
        <f>+AI3</f>
        <v>PLAN DE ACCIÓN 2020</v>
      </c>
      <c r="AV3" s="130"/>
      <c r="AW3" s="130"/>
      <c r="AX3" s="130"/>
      <c r="AY3" s="130"/>
      <c r="AZ3" s="130"/>
      <c r="BA3" s="130"/>
      <c r="BB3" s="130"/>
      <c r="BC3" s="130"/>
      <c r="BD3" s="130"/>
      <c r="BE3" s="167"/>
      <c r="BF3" s="168"/>
      <c r="BG3" s="129" t="str">
        <f>+AU3</f>
        <v>PLAN DE ACCIÓN 2020</v>
      </c>
      <c r="BH3" s="130"/>
      <c r="BI3" s="130"/>
      <c r="BJ3" s="130"/>
      <c r="BK3" s="130"/>
      <c r="BL3" s="130"/>
      <c r="BM3" s="130"/>
      <c r="BN3" s="130"/>
      <c r="BO3" s="130"/>
      <c r="BP3" s="130"/>
      <c r="BQ3" s="167"/>
      <c r="BR3" s="168"/>
    </row>
    <row r="4" spans="1:70" ht="15" customHeight="1" x14ac:dyDescent="0.25">
      <c r="A4" s="24" t="s">
        <v>2</v>
      </c>
      <c r="B4" s="147" t="s">
        <v>420</v>
      </c>
      <c r="C4" s="147"/>
      <c r="D4" s="147"/>
      <c r="E4" s="127"/>
      <c r="F4" s="31"/>
      <c r="G4" s="31"/>
      <c r="H4" s="31"/>
      <c r="I4" s="31"/>
      <c r="J4" s="31"/>
      <c r="K4" s="135" t="s">
        <v>2</v>
      </c>
      <c r="L4" s="136"/>
      <c r="M4" s="136"/>
      <c r="N4" s="136" t="str">
        <f>+B4</f>
        <v>SECRETARIA DE LA MUJER</v>
      </c>
      <c r="O4" s="136"/>
      <c r="P4" s="136"/>
      <c r="Q4" s="136"/>
      <c r="R4" s="136"/>
      <c r="S4" s="136"/>
      <c r="T4" s="137"/>
      <c r="U4" s="167"/>
      <c r="V4" s="168"/>
      <c r="W4" s="135" t="s">
        <v>2</v>
      </c>
      <c r="X4" s="136"/>
      <c r="Y4" s="136"/>
      <c r="Z4" s="137"/>
      <c r="AA4" s="135" t="str">
        <f>+N4</f>
        <v>SECRETARIA DE LA MUJER</v>
      </c>
      <c r="AB4" s="136"/>
      <c r="AC4" s="136"/>
      <c r="AD4" s="136"/>
      <c r="AE4" s="136"/>
      <c r="AF4" s="137"/>
      <c r="AG4" s="167"/>
      <c r="AH4" s="168"/>
      <c r="AI4" s="135" t="s">
        <v>2</v>
      </c>
      <c r="AJ4" s="136"/>
      <c r="AK4" s="136"/>
      <c r="AL4" s="137"/>
      <c r="AM4" s="135" t="str">
        <f>+AA4</f>
        <v>SECRETARIA DE LA MUJER</v>
      </c>
      <c r="AN4" s="136"/>
      <c r="AO4" s="136"/>
      <c r="AP4" s="136"/>
      <c r="AQ4" s="136"/>
      <c r="AR4" s="137"/>
      <c r="AS4" s="167"/>
      <c r="AT4" s="168"/>
      <c r="AU4" s="135" t="s">
        <v>2</v>
      </c>
      <c r="AV4" s="136"/>
      <c r="AW4" s="136"/>
      <c r="AX4" s="137"/>
      <c r="AY4" s="135" t="str">
        <f>+AM4</f>
        <v>SECRETARIA DE LA MUJER</v>
      </c>
      <c r="AZ4" s="136"/>
      <c r="BA4" s="136"/>
      <c r="BB4" s="136"/>
      <c r="BC4" s="136"/>
      <c r="BD4" s="137"/>
      <c r="BE4" s="167"/>
      <c r="BF4" s="168"/>
      <c r="BG4" s="135" t="s">
        <v>2</v>
      </c>
      <c r="BH4" s="136"/>
      <c r="BI4" s="136"/>
      <c r="BJ4" s="137"/>
      <c r="BK4" s="135" t="str">
        <f>+AY4</f>
        <v>SECRETARIA DE LA MUJER</v>
      </c>
      <c r="BL4" s="136"/>
      <c r="BM4" s="136"/>
      <c r="BN4" s="136"/>
      <c r="BO4" s="136"/>
      <c r="BP4" s="137"/>
      <c r="BQ4" s="167"/>
      <c r="BR4" s="168"/>
    </row>
    <row r="5" spans="1:70" ht="15" customHeight="1" x14ac:dyDescent="0.25">
      <c r="A5" s="24" t="s">
        <v>81</v>
      </c>
      <c r="B5" s="147" t="s">
        <v>420</v>
      </c>
      <c r="C5" s="147"/>
      <c r="D5" s="147"/>
      <c r="E5" s="127"/>
      <c r="F5" s="31"/>
      <c r="G5" s="31"/>
      <c r="H5" s="31"/>
      <c r="I5" s="31"/>
      <c r="J5" s="31"/>
      <c r="K5" s="29" t="s">
        <v>81</v>
      </c>
      <c r="L5" s="28"/>
      <c r="M5" s="28"/>
      <c r="N5" s="136" t="str">
        <f>+B5</f>
        <v>SECRETARIA DE LA MUJER</v>
      </c>
      <c r="O5" s="136"/>
      <c r="P5" s="136"/>
      <c r="Q5" s="136"/>
      <c r="R5" s="136"/>
      <c r="S5" s="136"/>
      <c r="T5" s="137"/>
      <c r="U5" s="167"/>
      <c r="V5" s="168"/>
      <c r="W5" s="135" t="s">
        <v>81</v>
      </c>
      <c r="X5" s="136"/>
      <c r="Y5" s="136"/>
      <c r="Z5" s="137"/>
      <c r="AA5" s="135" t="str">
        <f>+N5</f>
        <v>SECRETARIA DE LA MUJER</v>
      </c>
      <c r="AB5" s="136"/>
      <c r="AC5" s="136"/>
      <c r="AD5" s="136"/>
      <c r="AE5" s="136"/>
      <c r="AF5" s="137"/>
      <c r="AG5" s="167"/>
      <c r="AH5" s="168"/>
      <c r="AI5" s="135" t="s">
        <v>81</v>
      </c>
      <c r="AJ5" s="136"/>
      <c r="AK5" s="136"/>
      <c r="AL5" s="137"/>
      <c r="AM5" s="135" t="str">
        <f>+AA5</f>
        <v>SECRETARIA DE LA MUJER</v>
      </c>
      <c r="AN5" s="136"/>
      <c r="AO5" s="136"/>
      <c r="AP5" s="136"/>
      <c r="AQ5" s="136"/>
      <c r="AR5" s="137"/>
      <c r="AS5" s="167"/>
      <c r="AT5" s="168"/>
      <c r="AU5" s="135" t="s">
        <v>81</v>
      </c>
      <c r="AV5" s="136"/>
      <c r="AW5" s="136"/>
      <c r="AX5" s="137"/>
      <c r="AY5" s="135" t="str">
        <f>+AM5</f>
        <v>SECRETARIA DE LA MUJER</v>
      </c>
      <c r="AZ5" s="136"/>
      <c r="BA5" s="136"/>
      <c r="BB5" s="136"/>
      <c r="BC5" s="136"/>
      <c r="BD5" s="137"/>
      <c r="BE5" s="167"/>
      <c r="BF5" s="168"/>
      <c r="BG5" s="135" t="s">
        <v>81</v>
      </c>
      <c r="BH5" s="136"/>
      <c r="BI5" s="136"/>
      <c r="BJ5" s="137"/>
      <c r="BK5" s="135" t="str">
        <f>+AY5</f>
        <v>SECRETARIA DE LA MUJER</v>
      </c>
      <c r="BL5" s="136"/>
      <c r="BM5" s="136"/>
      <c r="BN5" s="136"/>
      <c r="BO5" s="136"/>
      <c r="BP5" s="137"/>
      <c r="BQ5" s="167"/>
      <c r="BR5" s="168"/>
    </row>
    <row r="6" spans="1:70" ht="15" customHeight="1" x14ac:dyDescent="0.25">
      <c r="A6" s="24" t="s">
        <v>5</v>
      </c>
      <c r="B6" s="147" t="str">
        <f>+B14</f>
        <v>2. DIMENSIÓN SOCIAL</v>
      </c>
      <c r="C6" s="147"/>
      <c r="D6" s="147"/>
      <c r="E6" s="127"/>
      <c r="F6" s="31"/>
      <c r="G6" s="31"/>
      <c r="H6" s="31"/>
      <c r="I6" s="31"/>
      <c r="J6" s="31"/>
      <c r="K6" s="135" t="s">
        <v>5</v>
      </c>
      <c r="L6" s="136"/>
      <c r="M6" s="136"/>
      <c r="N6" s="136" t="str">
        <f>+B6</f>
        <v>2. DIMENSIÓN SOCIAL</v>
      </c>
      <c r="O6" s="136"/>
      <c r="P6" s="136"/>
      <c r="Q6" s="136"/>
      <c r="R6" s="136"/>
      <c r="S6" s="136"/>
      <c r="T6" s="137"/>
      <c r="U6" s="167"/>
      <c r="V6" s="168"/>
      <c r="W6" s="135" t="s">
        <v>5</v>
      </c>
      <c r="X6" s="136"/>
      <c r="Y6" s="136"/>
      <c r="Z6" s="137"/>
      <c r="AA6" s="135" t="str">
        <f>+N6</f>
        <v>2. DIMENSIÓN SOCIAL</v>
      </c>
      <c r="AB6" s="136"/>
      <c r="AC6" s="136"/>
      <c r="AD6" s="136"/>
      <c r="AE6" s="136"/>
      <c r="AF6" s="137"/>
      <c r="AG6" s="167"/>
      <c r="AH6" s="168"/>
      <c r="AI6" s="135" t="s">
        <v>5</v>
      </c>
      <c r="AJ6" s="136"/>
      <c r="AK6" s="136"/>
      <c r="AL6" s="137"/>
      <c r="AM6" s="135" t="str">
        <f>+AA6</f>
        <v>2. DIMENSIÓN SOCIAL</v>
      </c>
      <c r="AN6" s="136"/>
      <c r="AO6" s="136"/>
      <c r="AP6" s="136"/>
      <c r="AQ6" s="136"/>
      <c r="AR6" s="137"/>
      <c r="AS6" s="167"/>
      <c r="AT6" s="168"/>
      <c r="AU6" s="135" t="s">
        <v>5</v>
      </c>
      <c r="AV6" s="136"/>
      <c r="AW6" s="136"/>
      <c r="AX6" s="137"/>
      <c r="AY6" s="135" t="str">
        <f>+AM6</f>
        <v>2. DIMENSIÓN SOCIAL</v>
      </c>
      <c r="AZ6" s="136"/>
      <c r="BA6" s="136"/>
      <c r="BB6" s="136"/>
      <c r="BC6" s="136"/>
      <c r="BD6" s="137"/>
      <c r="BE6" s="167"/>
      <c r="BF6" s="168"/>
      <c r="BG6" s="135" t="s">
        <v>5</v>
      </c>
      <c r="BH6" s="136"/>
      <c r="BI6" s="136"/>
      <c r="BJ6" s="137"/>
      <c r="BK6" s="135" t="str">
        <f>+AY6</f>
        <v>2. DIMENSIÓN SOCIAL</v>
      </c>
      <c r="BL6" s="136"/>
      <c r="BM6" s="136"/>
      <c r="BN6" s="136"/>
      <c r="BO6" s="136"/>
      <c r="BP6" s="137"/>
      <c r="BQ6" s="167"/>
      <c r="BR6" s="168"/>
    </row>
    <row r="7" spans="1:70" ht="15" customHeight="1" x14ac:dyDescent="0.25">
      <c r="A7" s="24" t="s">
        <v>6</v>
      </c>
      <c r="B7" s="138" t="str">
        <f>+B15</f>
        <v>2.10  MUJER, EQUIDAD DE GENERO Y DIVERSIDAD SEXUAL</v>
      </c>
      <c r="C7" s="139"/>
      <c r="D7" s="140"/>
      <c r="E7" s="128"/>
      <c r="F7" s="32"/>
      <c r="G7" s="32"/>
      <c r="H7" s="32"/>
      <c r="I7" s="32"/>
      <c r="J7" s="32"/>
      <c r="K7" s="135" t="s">
        <v>80</v>
      </c>
      <c r="L7" s="136"/>
      <c r="M7" s="136"/>
      <c r="N7" s="136" t="str">
        <f>+B7</f>
        <v>2.10  MUJER, EQUIDAD DE GENERO Y DIVERSIDAD SEXUAL</v>
      </c>
      <c r="O7" s="136"/>
      <c r="P7" s="136"/>
      <c r="Q7" s="136"/>
      <c r="R7" s="136"/>
      <c r="S7" s="136"/>
      <c r="T7" s="137"/>
      <c r="U7" s="167"/>
      <c r="V7" s="168"/>
      <c r="W7" s="135" t="s">
        <v>80</v>
      </c>
      <c r="X7" s="136"/>
      <c r="Y7" s="136"/>
      <c r="Z7" s="137"/>
      <c r="AA7" s="135" t="str">
        <f>+N7</f>
        <v>2.10  MUJER, EQUIDAD DE GENERO Y DIVERSIDAD SEXUAL</v>
      </c>
      <c r="AB7" s="136"/>
      <c r="AC7" s="136"/>
      <c r="AD7" s="136"/>
      <c r="AE7" s="136"/>
      <c r="AF7" s="137"/>
      <c r="AG7" s="167"/>
      <c r="AH7" s="168"/>
      <c r="AI7" s="135" t="s">
        <v>80</v>
      </c>
      <c r="AJ7" s="136"/>
      <c r="AK7" s="136"/>
      <c r="AL7" s="137"/>
      <c r="AM7" s="135" t="str">
        <f>+AA7</f>
        <v>2.10  MUJER, EQUIDAD DE GENERO Y DIVERSIDAD SEXUAL</v>
      </c>
      <c r="AN7" s="136"/>
      <c r="AO7" s="136"/>
      <c r="AP7" s="136"/>
      <c r="AQ7" s="136"/>
      <c r="AR7" s="137"/>
      <c r="AS7" s="167"/>
      <c r="AT7" s="168"/>
      <c r="AU7" s="135" t="s">
        <v>80</v>
      </c>
      <c r="AV7" s="136"/>
      <c r="AW7" s="136"/>
      <c r="AX7" s="137"/>
      <c r="AY7" s="135" t="str">
        <f>+AM7</f>
        <v>2.10  MUJER, EQUIDAD DE GENERO Y DIVERSIDAD SEXUAL</v>
      </c>
      <c r="AZ7" s="136"/>
      <c r="BA7" s="136"/>
      <c r="BB7" s="136"/>
      <c r="BC7" s="136"/>
      <c r="BD7" s="137"/>
      <c r="BE7" s="167"/>
      <c r="BF7" s="168"/>
      <c r="BG7" s="135" t="s">
        <v>80</v>
      </c>
      <c r="BH7" s="136"/>
      <c r="BI7" s="136"/>
      <c r="BJ7" s="137"/>
      <c r="BK7" s="135" t="str">
        <f>+AY7</f>
        <v>2.10  MUJER, EQUIDAD DE GENERO Y DIVERSIDAD SEXUAL</v>
      </c>
      <c r="BL7" s="136"/>
      <c r="BM7" s="136"/>
      <c r="BN7" s="136"/>
      <c r="BO7" s="136"/>
      <c r="BP7" s="137"/>
      <c r="BQ7" s="167"/>
      <c r="BR7" s="168"/>
    </row>
    <row r="8" spans="1:70" ht="15" customHeight="1" thickBot="1" x14ac:dyDescent="0.3">
      <c r="W8" s="6"/>
      <c r="X8" s="9"/>
      <c r="Y8" s="9"/>
      <c r="Z8" s="9"/>
      <c r="AI8" s="6"/>
      <c r="AJ8" s="9"/>
      <c r="AU8" s="6"/>
      <c r="AV8" s="9"/>
      <c r="BG8" s="6"/>
      <c r="BH8" s="9"/>
    </row>
    <row r="9" spans="1:70" ht="15" customHeight="1" thickBot="1" x14ac:dyDescent="0.3">
      <c r="A9" s="150"/>
      <c r="B9" s="151"/>
      <c r="C9" s="151"/>
      <c r="D9" s="151"/>
      <c r="E9" s="151"/>
      <c r="F9" s="33"/>
      <c r="G9" s="33"/>
      <c r="H9" s="33"/>
      <c r="I9" s="33"/>
      <c r="J9" s="33"/>
      <c r="K9" s="152" t="s">
        <v>119</v>
      </c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4"/>
      <c r="W9" s="26"/>
      <c r="X9" s="155" t="s">
        <v>120</v>
      </c>
      <c r="Y9" s="156"/>
      <c r="Z9" s="156"/>
      <c r="AA9" s="156"/>
      <c r="AB9" s="156"/>
      <c r="AC9" s="156"/>
      <c r="AD9" s="156"/>
      <c r="AE9" s="156"/>
      <c r="AF9" s="156"/>
      <c r="AG9" s="156"/>
      <c r="AH9" s="157"/>
      <c r="AI9" s="158" t="s">
        <v>121</v>
      </c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60"/>
      <c r="AU9" s="161" t="s">
        <v>122</v>
      </c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3"/>
      <c r="BG9" s="164" t="s">
        <v>123</v>
      </c>
      <c r="BH9" s="165"/>
      <c r="BI9" s="165"/>
      <c r="BJ9" s="165"/>
      <c r="BK9" s="165"/>
      <c r="BL9" s="165"/>
      <c r="BM9" s="165"/>
      <c r="BN9" s="165"/>
      <c r="BO9" s="165"/>
      <c r="BP9" s="165"/>
      <c r="BQ9" s="165"/>
      <c r="BR9" s="166"/>
    </row>
    <row r="10" spans="1:70" s="6" customFormat="1" ht="15" customHeight="1" x14ac:dyDescent="0.25">
      <c r="A10" s="133" t="s">
        <v>0</v>
      </c>
      <c r="B10" s="122" t="s">
        <v>7</v>
      </c>
      <c r="C10" s="122" t="s">
        <v>79</v>
      </c>
      <c r="D10" s="134" t="s">
        <v>20</v>
      </c>
      <c r="E10" s="169" t="s">
        <v>83</v>
      </c>
      <c r="F10" s="145" t="s">
        <v>82</v>
      </c>
      <c r="G10" s="148" t="s">
        <v>84</v>
      </c>
      <c r="H10" s="149"/>
      <c r="I10" s="148" t="s">
        <v>85</v>
      </c>
      <c r="J10" s="149"/>
      <c r="K10" s="121" t="s">
        <v>79</v>
      </c>
      <c r="L10" s="141" t="s">
        <v>346</v>
      </c>
      <c r="M10" s="118" t="s">
        <v>9</v>
      </c>
      <c r="N10" s="120" t="s">
        <v>10</v>
      </c>
      <c r="O10" s="120"/>
      <c r="P10" s="120"/>
      <c r="Q10" s="120"/>
      <c r="R10" s="120"/>
      <c r="S10" s="131" t="s">
        <v>11</v>
      </c>
      <c r="T10" s="132" t="s">
        <v>12</v>
      </c>
      <c r="U10" s="143" t="s">
        <v>13</v>
      </c>
      <c r="V10" s="144" t="s">
        <v>1</v>
      </c>
      <c r="W10" s="121" t="s">
        <v>79</v>
      </c>
      <c r="X10" s="123" t="s">
        <v>91</v>
      </c>
      <c r="Y10" s="118" t="s">
        <v>14</v>
      </c>
      <c r="Z10" s="120" t="s">
        <v>10</v>
      </c>
      <c r="AA10" s="120"/>
      <c r="AB10" s="120"/>
      <c r="AC10" s="120"/>
      <c r="AD10" s="120"/>
      <c r="AE10" s="114" t="s">
        <v>11</v>
      </c>
      <c r="AF10" s="116" t="s">
        <v>12</v>
      </c>
      <c r="AG10" s="110" t="s">
        <v>13</v>
      </c>
      <c r="AH10" s="112" t="s">
        <v>1</v>
      </c>
      <c r="AI10" s="121" t="s">
        <v>79</v>
      </c>
      <c r="AJ10" s="123" t="s">
        <v>90</v>
      </c>
      <c r="AK10" s="118" t="s">
        <v>14</v>
      </c>
      <c r="AL10" s="120" t="s">
        <v>10</v>
      </c>
      <c r="AM10" s="120"/>
      <c r="AN10" s="120"/>
      <c r="AO10" s="120"/>
      <c r="AP10" s="120"/>
      <c r="AQ10" s="114" t="s">
        <v>11</v>
      </c>
      <c r="AR10" s="116" t="s">
        <v>12</v>
      </c>
      <c r="AS10" s="110" t="s">
        <v>13</v>
      </c>
      <c r="AT10" s="112" t="s">
        <v>1</v>
      </c>
      <c r="AU10" s="121" t="s">
        <v>79</v>
      </c>
      <c r="AV10" s="123" t="s">
        <v>89</v>
      </c>
      <c r="AW10" s="118" t="s">
        <v>14</v>
      </c>
      <c r="AX10" s="120" t="s">
        <v>10</v>
      </c>
      <c r="AY10" s="120"/>
      <c r="AZ10" s="120"/>
      <c r="BA10" s="120"/>
      <c r="BB10" s="120"/>
      <c r="BC10" s="114" t="s">
        <v>11</v>
      </c>
      <c r="BD10" s="116" t="s">
        <v>12</v>
      </c>
      <c r="BE10" s="110" t="s">
        <v>13</v>
      </c>
      <c r="BF10" s="112" t="s">
        <v>1</v>
      </c>
      <c r="BG10" s="121" t="s">
        <v>79</v>
      </c>
      <c r="BH10" s="123" t="s">
        <v>88</v>
      </c>
      <c r="BI10" s="118" t="s">
        <v>14</v>
      </c>
      <c r="BJ10" s="120" t="s">
        <v>10</v>
      </c>
      <c r="BK10" s="120"/>
      <c r="BL10" s="120"/>
      <c r="BM10" s="120"/>
      <c r="BN10" s="120"/>
      <c r="BO10" s="114" t="s">
        <v>11</v>
      </c>
      <c r="BP10" s="116" t="s">
        <v>12</v>
      </c>
      <c r="BQ10" s="110" t="s">
        <v>13</v>
      </c>
      <c r="BR10" s="112" t="s">
        <v>1</v>
      </c>
    </row>
    <row r="11" spans="1:70" ht="15" customHeight="1" x14ac:dyDescent="0.25">
      <c r="A11" s="133"/>
      <c r="B11" s="122"/>
      <c r="C11" s="122"/>
      <c r="D11" s="134"/>
      <c r="E11" s="170"/>
      <c r="F11" s="146"/>
      <c r="G11" s="34" t="s">
        <v>86</v>
      </c>
      <c r="H11" s="34" t="s">
        <v>87</v>
      </c>
      <c r="I11" s="34" t="s">
        <v>86</v>
      </c>
      <c r="J11" s="34" t="s">
        <v>87</v>
      </c>
      <c r="K11" s="122"/>
      <c r="L11" s="142"/>
      <c r="M11" s="119"/>
      <c r="N11" s="7" t="s">
        <v>15</v>
      </c>
      <c r="O11" s="7" t="s">
        <v>16</v>
      </c>
      <c r="P11" s="7" t="s">
        <v>17</v>
      </c>
      <c r="Q11" s="7" t="s">
        <v>18</v>
      </c>
      <c r="R11" s="7" t="s">
        <v>19</v>
      </c>
      <c r="S11" s="115"/>
      <c r="T11" s="117"/>
      <c r="U11" s="111"/>
      <c r="V11" s="113"/>
      <c r="W11" s="122"/>
      <c r="X11" s="124"/>
      <c r="Y11" s="119"/>
      <c r="Z11" s="7" t="s">
        <v>15</v>
      </c>
      <c r="AA11" s="7" t="s">
        <v>16</v>
      </c>
      <c r="AB11" s="7" t="s">
        <v>17</v>
      </c>
      <c r="AC11" s="7" t="s">
        <v>18</v>
      </c>
      <c r="AD11" s="7" t="s">
        <v>19</v>
      </c>
      <c r="AE11" s="115"/>
      <c r="AF11" s="117"/>
      <c r="AG11" s="111"/>
      <c r="AH11" s="113"/>
      <c r="AI11" s="122"/>
      <c r="AJ11" s="124"/>
      <c r="AK11" s="119"/>
      <c r="AL11" s="7" t="s">
        <v>15</v>
      </c>
      <c r="AM11" s="7" t="s">
        <v>16</v>
      </c>
      <c r="AN11" s="7" t="s">
        <v>17</v>
      </c>
      <c r="AO11" s="7" t="s">
        <v>18</v>
      </c>
      <c r="AP11" s="7" t="s">
        <v>19</v>
      </c>
      <c r="AQ11" s="115"/>
      <c r="AR11" s="117"/>
      <c r="AS11" s="111"/>
      <c r="AT11" s="113"/>
      <c r="AU11" s="122"/>
      <c r="AV11" s="124"/>
      <c r="AW11" s="119"/>
      <c r="AX11" s="7" t="s">
        <v>15</v>
      </c>
      <c r="AY11" s="7" t="s">
        <v>16</v>
      </c>
      <c r="AZ11" s="7" t="s">
        <v>17</v>
      </c>
      <c r="BA11" s="7" t="s">
        <v>18</v>
      </c>
      <c r="BB11" s="7" t="s">
        <v>19</v>
      </c>
      <c r="BC11" s="115"/>
      <c r="BD11" s="117"/>
      <c r="BE11" s="111"/>
      <c r="BF11" s="113"/>
      <c r="BG11" s="122"/>
      <c r="BH11" s="124"/>
      <c r="BI11" s="119"/>
      <c r="BJ11" s="7" t="s">
        <v>15</v>
      </c>
      <c r="BK11" s="7" t="s">
        <v>16</v>
      </c>
      <c r="BL11" s="7" t="s">
        <v>17</v>
      </c>
      <c r="BM11" s="7" t="s">
        <v>18</v>
      </c>
      <c r="BN11" s="7" t="s">
        <v>19</v>
      </c>
      <c r="BO11" s="115"/>
      <c r="BP11" s="117"/>
      <c r="BQ11" s="111"/>
      <c r="BR11" s="113"/>
    </row>
    <row r="12" spans="1:70" s="15" customFormat="1" ht="15" customHeight="1" x14ac:dyDescent="0.25">
      <c r="A12" s="16"/>
      <c r="B12" s="16"/>
      <c r="C12" s="16"/>
      <c r="D12" s="16"/>
      <c r="E12" s="16"/>
      <c r="F12" s="36"/>
      <c r="G12" s="36"/>
      <c r="H12" s="36"/>
      <c r="I12" s="36"/>
      <c r="J12" s="36"/>
      <c r="K12" s="17"/>
      <c r="L12" s="18"/>
      <c r="M12" s="18"/>
      <c r="N12" s="18"/>
    </row>
    <row r="13" spans="1:70" s="15" customFormat="1" ht="0.75" customHeight="1" x14ac:dyDescent="0.25">
      <c r="A13" s="4"/>
      <c r="B13" s="19"/>
      <c r="C13" s="19"/>
      <c r="D13" s="19"/>
      <c r="E13" s="19"/>
      <c r="F13" s="38"/>
      <c r="G13" s="38"/>
      <c r="H13" s="38"/>
      <c r="I13" s="38"/>
      <c r="J13" s="38"/>
      <c r="K13" s="21"/>
      <c r="L13" s="22"/>
      <c r="M13" s="22"/>
      <c r="N13" s="22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</row>
    <row r="14" spans="1:70" ht="15" customHeight="1" x14ac:dyDescent="0.25">
      <c r="A14" s="2" t="s">
        <v>5</v>
      </c>
      <c r="B14" s="103" t="s">
        <v>21</v>
      </c>
      <c r="C14" s="104"/>
      <c r="D14" s="105"/>
      <c r="E14" s="35"/>
      <c r="F14" s="35"/>
      <c r="G14" s="35"/>
      <c r="H14" s="35"/>
      <c r="I14" s="35"/>
      <c r="J14" s="35"/>
      <c r="K14" s="8"/>
      <c r="L14" s="10"/>
      <c r="M14" s="10"/>
      <c r="N14" s="10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50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</row>
    <row r="15" spans="1:70" ht="15" customHeight="1" x14ac:dyDescent="0.25">
      <c r="A15" s="25" t="s">
        <v>6</v>
      </c>
      <c r="B15" s="108" t="s">
        <v>22</v>
      </c>
      <c r="C15" s="108"/>
      <c r="D15" s="108"/>
      <c r="E15" s="35"/>
      <c r="F15" s="35"/>
      <c r="G15" s="30"/>
      <c r="H15" s="30"/>
      <c r="I15" s="30"/>
      <c r="J15" s="35"/>
      <c r="K15" s="8"/>
      <c r="L15" s="10"/>
      <c r="M15" s="10"/>
      <c r="N15" s="10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50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</row>
    <row r="16" spans="1:70" ht="15" customHeight="1" x14ac:dyDescent="0.25">
      <c r="A16" s="27" t="s">
        <v>0</v>
      </c>
      <c r="B16" s="27" t="s">
        <v>7</v>
      </c>
      <c r="C16" s="109" t="s">
        <v>8</v>
      </c>
      <c r="D16" s="109"/>
      <c r="E16" s="35"/>
      <c r="F16" s="35"/>
      <c r="G16" s="30"/>
      <c r="H16" s="30"/>
      <c r="I16" s="30"/>
      <c r="J16" s="30"/>
      <c r="K16" s="8"/>
      <c r="L16" s="10"/>
      <c r="M16" s="10"/>
      <c r="N16" s="10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50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</row>
    <row r="17" spans="1:70" ht="44.25" customHeight="1" x14ac:dyDescent="0.25">
      <c r="A17" s="97" t="s">
        <v>183</v>
      </c>
      <c r="B17" s="91" t="s">
        <v>96</v>
      </c>
      <c r="C17" s="94">
        <v>589</v>
      </c>
      <c r="D17" s="91" t="s">
        <v>23</v>
      </c>
      <c r="E17" s="61" t="s">
        <v>124</v>
      </c>
      <c r="F17" s="61" t="s">
        <v>125</v>
      </c>
      <c r="G17" s="62">
        <v>43132</v>
      </c>
      <c r="H17" s="62">
        <v>43434</v>
      </c>
      <c r="I17" s="62">
        <v>43132</v>
      </c>
      <c r="J17" s="62">
        <v>43434</v>
      </c>
      <c r="K17" s="75">
        <f>+C17</f>
        <v>589</v>
      </c>
      <c r="L17" s="81" t="s">
        <v>347</v>
      </c>
      <c r="M17" s="69">
        <v>10</v>
      </c>
      <c r="N17" s="69">
        <v>10</v>
      </c>
      <c r="O17" s="52"/>
      <c r="P17" s="52"/>
      <c r="Q17" s="52"/>
      <c r="R17" s="52"/>
      <c r="S17" s="52"/>
      <c r="T17" s="52"/>
      <c r="U17" s="52"/>
      <c r="V17" s="53"/>
      <c r="W17" s="75">
        <f>K17</f>
        <v>589</v>
      </c>
      <c r="X17" s="81" t="s">
        <v>347</v>
      </c>
      <c r="Y17" s="75">
        <v>10</v>
      </c>
      <c r="Z17" s="75">
        <v>10</v>
      </c>
      <c r="AA17" s="24"/>
      <c r="AB17" s="24"/>
      <c r="AC17" s="24"/>
      <c r="AD17" s="24"/>
      <c r="AE17" s="24"/>
      <c r="AF17" s="24"/>
      <c r="AG17" s="24"/>
      <c r="AH17" s="24"/>
      <c r="AI17" s="75">
        <f>W17</f>
        <v>589</v>
      </c>
      <c r="AJ17" s="82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75">
        <f>AI17</f>
        <v>589</v>
      </c>
      <c r="AV17" s="82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75">
        <f>AU17</f>
        <v>589</v>
      </c>
      <c r="BH17" s="82"/>
      <c r="BI17" s="24"/>
      <c r="BJ17" s="24"/>
      <c r="BK17" s="24"/>
      <c r="BL17" s="24"/>
      <c r="BM17" s="24"/>
      <c r="BN17" s="24"/>
      <c r="BO17" s="24"/>
      <c r="BP17" s="24"/>
      <c r="BQ17" s="24"/>
      <c r="BR17" s="24"/>
    </row>
    <row r="18" spans="1:70" ht="37.5" customHeight="1" x14ac:dyDescent="0.25">
      <c r="A18" s="98"/>
      <c r="B18" s="92"/>
      <c r="C18" s="95"/>
      <c r="D18" s="92"/>
      <c r="E18" s="61" t="s">
        <v>126</v>
      </c>
      <c r="F18" s="61" t="s">
        <v>127</v>
      </c>
      <c r="G18" s="62">
        <v>43132</v>
      </c>
      <c r="H18" s="62">
        <v>43434</v>
      </c>
      <c r="I18" s="62">
        <v>43132</v>
      </c>
      <c r="J18" s="62">
        <v>43434</v>
      </c>
      <c r="K18" s="76"/>
      <c r="L18" s="81"/>
      <c r="M18" s="70"/>
      <c r="N18" s="70"/>
      <c r="O18" s="54"/>
      <c r="P18" s="54"/>
      <c r="Q18" s="54"/>
      <c r="R18" s="54"/>
      <c r="S18" s="54"/>
      <c r="T18" s="54"/>
      <c r="U18" s="54"/>
      <c r="V18" s="54"/>
      <c r="W18" s="76"/>
      <c r="X18" s="81"/>
      <c r="Y18" s="76"/>
      <c r="Z18" s="76"/>
      <c r="AA18" s="24"/>
      <c r="AB18" s="24"/>
      <c r="AC18" s="24"/>
      <c r="AD18" s="24"/>
      <c r="AE18" s="24"/>
      <c r="AF18" s="24"/>
      <c r="AG18" s="24"/>
      <c r="AH18" s="24"/>
      <c r="AI18" s="76"/>
      <c r="AJ18" s="83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76"/>
      <c r="AV18" s="83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76"/>
      <c r="BH18" s="83"/>
      <c r="BI18" s="24"/>
      <c r="BJ18" s="24"/>
      <c r="BK18" s="24"/>
      <c r="BL18" s="24"/>
      <c r="BM18" s="24"/>
      <c r="BN18" s="24"/>
      <c r="BO18" s="24"/>
      <c r="BP18" s="24"/>
      <c r="BQ18" s="24"/>
      <c r="BR18" s="24"/>
    </row>
    <row r="19" spans="1:70" ht="33.75" customHeight="1" x14ac:dyDescent="0.25">
      <c r="A19" s="98"/>
      <c r="B19" s="92"/>
      <c r="C19" s="95"/>
      <c r="D19" s="92"/>
      <c r="E19" s="61" t="s">
        <v>128</v>
      </c>
      <c r="F19" s="61" t="s">
        <v>129</v>
      </c>
      <c r="G19" s="62">
        <v>43132</v>
      </c>
      <c r="H19" s="62">
        <v>43434</v>
      </c>
      <c r="I19" s="62">
        <v>43132</v>
      </c>
      <c r="J19" s="62">
        <v>43434</v>
      </c>
      <c r="K19" s="76"/>
      <c r="L19" s="81"/>
      <c r="M19" s="70"/>
      <c r="N19" s="70"/>
      <c r="O19" s="54"/>
      <c r="P19" s="54"/>
      <c r="Q19" s="54"/>
      <c r="R19" s="54"/>
      <c r="S19" s="54"/>
      <c r="T19" s="54"/>
      <c r="U19" s="54"/>
      <c r="V19" s="54"/>
      <c r="W19" s="76"/>
      <c r="X19" s="81"/>
      <c r="Y19" s="76"/>
      <c r="Z19" s="76"/>
      <c r="AA19" s="24"/>
      <c r="AB19" s="24"/>
      <c r="AC19" s="24"/>
      <c r="AD19" s="24"/>
      <c r="AE19" s="24"/>
      <c r="AF19" s="24"/>
      <c r="AG19" s="24"/>
      <c r="AH19" s="24"/>
      <c r="AI19" s="76"/>
      <c r="AJ19" s="83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76"/>
      <c r="AV19" s="83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76"/>
      <c r="BH19" s="83"/>
      <c r="BI19" s="24"/>
      <c r="BJ19" s="24"/>
      <c r="BK19" s="24"/>
      <c r="BL19" s="24"/>
      <c r="BM19" s="24"/>
      <c r="BN19" s="24"/>
      <c r="BO19" s="24"/>
      <c r="BP19" s="24"/>
      <c r="BQ19" s="24"/>
      <c r="BR19" s="24"/>
    </row>
    <row r="20" spans="1:70" ht="36" customHeight="1" x14ac:dyDescent="0.25">
      <c r="A20" s="98"/>
      <c r="B20" s="93"/>
      <c r="C20" s="96"/>
      <c r="D20" s="93"/>
      <c r="E20" s="61" t="s">
        <v>130</v>
      </c>
      <c r="F20" s="61" t="s">
        <v>131</v>
      </c>
      <c r="G20" s="62">
        <v>43132</v>
      </c>
      <c r="H20" s="62">
        <v>43434</v>
      </c>
      <c r="I20" s="62">
        <v>43132</v>
      </c>
      <c r="J20" s="62">
        <v>43434</v>
      </c>
      <c r="K20" s="77"/>
      <c r="L20" s="81"/>
      <c r="M20" s="71"/>
      <c r="N20" s="71"/>
      <c r="O20" s="54"/>
      <c r="P20" s="54"/>
      <c r="Q20" s="54"/>
      <c r="R20" s="54"/>
      <c r="S20" s="54"/>
      <c r="T20" s="54"/>
      <c r="U20" s="54"/>
      <c r="V20" s="54"/>
      <c r="W20" s="77"/>
      <c r="X20" s="81"/>
      <c r="Y20" s="77"/>
      <c r="Z20" s="77"/>
      <c r="AA20" s="24"/>
      <c r="AB20" s="24"/>
      <c r="AC20" s="24"/>
      <c r="AD20" s="24"/>
      <c r="AE20" s="24"/>
      <c r="AF20" s="24"/>
      <c r="AG20" s="24"/>
      <c r="AH20" s="24"/>
      <c r="AI20" s="77"/>
      <c r="AJ20" s="8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77"/>
      <c r="AV20" s="8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77"/>
      <c r="BH20" s="84"/>
      <c r="BI20" s="24"/>
      <c r="BJ20" s="24"/>
      <c r="BK20" s="24"/>
      <c r="BL20" s="24"/>
      <c r="BM20" s="24"/>
      <c r="BN20" s="24"/>
      <c r="BO20" s="24"/>
      <c r="BP20" s="24"/>
      <c r="BQ20" s="24"/>
      <c r="BR20" s="24"/>
    </row>
    <row r="21" spans="1:70" ht="45.75" customHeight="1" x14ac:dyDescent="0.25">
      <c r="A21" s="98"/>
      <c r="B21" s="91" t="s">
        <v>97</v>
      </c>
      <c r="C21" s="94">
        <v>590</v>
      </c>
      <c r="D21" s="91" t="s">
        <v>24</v>
      </c>
      <c r="E21" s="61" t="s">
        <v>132</v>
      </c>
      <c r="F21" s="61" t="s">
        <v>133</v>
      </c>
      <c r="G21" s="62">
        <v>43132</v>
      </c>
      <c r="H21" s="62">
        <v>43434</v>
      </c>
      <c r="I21" s="62">
        <v>43132</v>
      </c>
      <c r="J21" s="62">
        <v>43434</v>
      </c>
      <c r="K21" s="75">
        <f>+C21</f>
        <v>590</v>
      </c>
      <c r="L21" s="88" t="s">
        <v>348</v>
      </c>
      <c r="M21" s="66">
        <v>40</v>
      </c>
      <c r="N21" s="72">
        <v>40</v>
      </c>
      <c r="O21" s="55"/>
      <c r="P21" s="55"/>
      <c r="Q21" s="55"/>
      <c r="R21" s="55"/>
      <c r="S21" s="55"/>
      <c r="T21" s="55"/>
      <c r="U21" s="55"/>
      <c r="V21" s="55"/>
      <c r="W21" s="75">
        <f>K21</f>
        <v>590</v>
      </c>
      <c r="X21" s="88" t="s">
        <v>349</v>
      </c>
      <c r="Y21" s="75">
        <v>10</v>
      </c>
      <c r="Z21" s="75">
        <v>10</v>
      </c>
      <c r="AA21" s="24"/>
      <c r="AB21" s="24"/>
      <c r="AC21" s="24"/>
      <c r="AD21" s="24"/>
      <c r="AE21" s="24"/>
      <c r="AF21" s="24"/>
      <c r="AG21" s="24"/>
      <c r="AH21" s="24"/>
      <c r="AI21" s="75">
        <f>W21</f>
        <v>590</v>
      </c>
      <c r="AJ21" s="88" t="s">
        <v>349</v>
      </c>
      <c r="AK21" s="75">
        <v>20</v>
      </c>
      <c r="AL21" s="75">
        <v>20</v>
      </c>
      <c r="AM21" s="24"/>
      <c r="AN21" s="24"/>
      <c r="AO21" s="24"/>
      <c r="AP21" s="24"/>
      <c r="AQ21" s="24"/>
      <c r="AR21" s="24"/>
      <c r="AS21" s="24"/>
      <c r="AT21" s="24"/>
      <c r="AU21" s="75"/>
      <c r="AV21" s="88"/>
      <c r="AW21" s="75"/>
      <c r="AX21" s="75"/>
      <c r="AY21" s="24"/>
      <c r="AZ21" s="24"/>
      <c r="BA21" s="24"/>
      <c r="BB21" s="24"/>
      <c r="BC21" s="24"/>
      <c r="BD21" s="24"/>
      <c r="BE21" s="24"/>
      <c r="BF21" s="24"/>
      <c r="BG21" s="75"/>
      <c r="BH21" s="82"/>
      <c r="BI21" s="24"/>
      <c r="BJ21" s="24"/>
      <c r="BK21" s="24"/>
      <c r="BL21" s="24"/>
      <c r="BM21" s="24"/>
      <c r="BN21" s="24"/>
      <c r="BO21" s="24"/>
      <c r="BP21" s="24"/>
      <c r="BQ21" s="24"/>
      <c r="BR21" s="24"/>
    </row>
    <row r="22" spans="1:70" ht="44.25" customHeight="1" x14ac:dyDescent="0.25">
      <c r="A22" s="98"/>
      <c r="B22" s="92"/>
      <c r="C22" s="95"/>
      <c r="D22" s="92"/>
      <c r="E22" s="61" t="s">
        <v>134</v>
      </c>
      <c r="F22" s="61" t="s">
        <v>135</v>
      </c>
      <c r="G22" s="62">
        <v>43132</v>
      </c>
      <c r="H22" s="62">
        <v>43434</v>
      </c>
      <c r="I22" s="62">
        <v>43132</v>
      </c>
      <c r="J22" s="62">
        <v>43434</v>
      </c>
      <c r="K22" s="76"/>
      <c r="L22" s="88"/>
      <c r="M22" s="67"/>
      <c r="N22" s="73"/>
      <c r="O22" s="55"/>
      <c r="P22" s="55"/>
      <c r="Q22" s="55"/>
      <c r="R22" s="55"/>
      <c r="S22" s="55"/>
      <c r="T22" s="55"/>
      <c r="U22" s="55"/>
      <c r="V22" s="55"/>
      <c r="W22" s="76"/>
      <c r="X22" s="88"/>
      <c r="Y22" s="76"/>
      <c r="Z22" s="76"/>
      <c r="AA22" s="24"/>
      <c r="AB22" s="24"/>
      <c r="AC22" s="24"/>
      <c r="AD22" s="24"/>
      <c r="AE22" s="24"/>
      <c r="AF22" s="24"/>
      <c r="AG22" s="24"/>
      <c r="AH22" s="24"/>
      <c r="AI22" s="76"/>
      <c r="AJ22" s="88"/>
      <c r="AK22" s="76"/>
      <c r="AL22" s="76"/>
      <c r="AM22" s="24"/>
      <c r="AN22" s="24"/>
      <c r="AO22" s="24"/>
      <c r="AP22" s="24"/>
      <c r="AQ22" s="24"/>
      <c r="AR22" s="24"/>
      <c r="AS22" s="24"/>
      <c r="AT22" s="24"/>
      <c r="AU22" s="76"/>
      <c r="AV22" s="88"/>
      <c r="AW22" s="76"/>
      <c r="AX22" s="76"/>
      <c r="AY22" s="24"/>
      <c r="AZ22" s="24"/>
      <c r="BA22" s="24"/>
      <c r="BB22" s="24"/>
      <c r="BC22" s="24"/>
      <c r="BD22" s="24"/>
      <c r="BE22" s="24"/>
      <c r="BF22" s="24"/>
      <c r="BG22" s="76"/>
      <c r="BH22" s="83"/>
      <c r="BI22" s="24"/>
      <c r="BJ22" s="24"/>
      <c r="BK22" s="24"/>
      <c r="BL22" s="24"/>
      <c r="BM22" s="24"/>
      <c r="BN22" s="24"/>
      <c r="BO22" s="24"/>
      <c r="BP22" s="24"/>
      <c r="BQ22" s="24"/>
      <c r="BR22" s="24"/>
    </row>
    <row r="23" spans="1:70" ht="36.75" customHeight="1" x14ac:dyDescent="0.25">
      <c r="A23" s="98"/>
      <c r="B23" s="92"/>
      <c r="C23" s="95"/>
      <c r="D23" s="92"/>
      <c r="E23" s="61" t="s">
        <v>136</v>
      </c>
      <c r="F23" s="61" t="s">
        <v>137</v>
      </c>
      <c r="G23" s="62">
        <v>43132</v>
      </c>
      <c r="H23" s="62">
        <v>43434</v>
      </c>
      <c r="I23" s="62">
        <v>43132</v>
      </c>
      <c r="J23" s="62">
        <v>43434</v>
      </c>
      <c r="K23" s="76"/>
      <c r="L23" s="88"/>
      <c r="M23" s="67"/>
      <c r="N23" s="73"/>
      <c r="O23" s="55"/>
      <c r="P23" s="55"/>
      <c r="Q23" s="55"/>
      <c r="R23" s="55"/>
      <c r="S23" s="55"/>
      <c r="T23" s="55"/>
      <c r="U23" s="55"/>
      <c r="V23" s="55"/>
      <c r="W23" s="76"/>
      <c r="X23" s="88"/>
      <c r="Y23" s="76"/>
      <c r="Z23" s="76"/>
      <c r="AA23" s="24"/>
      <c r="AB23" s="24"/>
      <c r="AC23" s="24"/>
      <c r="AD23" s="24"/>
      <c r="AE23" s="24"/>
      <c r="AF23" s="24"/>
      <c r="AG23" s="24"/>
      <c r="AH23" s="24"/>
      <c r="AI23" s="76"/>
      <c r="AJ23" s="88"/>
      <c r="AK23" s="76"/>
      <c r="AL23" s="76"/>
      <c r="AM23" s="24"/>
      <c r="AN23" s="24"/>
      <c r="AO23" s="24"/>
      <c r="AP23" s="24"/>
      <c r="AQ23" s="24"/>
      <c r="AR23" s="24"/>
      <c r="AS23" s="24"/>
      <c r="AT23" s="24"/>
      <c r="AU23" s="76"/>
      <c r="AV23" s="88"/>
      <c r="AW23" s="76"/>
      <c r="AX23" s="76"/>
      <c r="AY23" s="24"/>
      <c r="AZ23" s="24"/>
      <c r="BA23" s="24"/>
      <c r="BB23" s="24"/>
      <c r="BC23" s="24"/>
      <c r="BD23" s="24"/>
      <c r="BE23" s="24"/>
      <c r="BF23" s="24"/>
      <c r="BG23" s="76"/>
      <c r="BH23" s="83"/>
      <c r="BI23" s="24"/>
      <c r="BJ23" s="24"/>
      <c r="BK23" s="24"/>
      <c r="BL23" s="24"/>
      <c r="BM23" s="24"/>
      <c r="BN23" s="24"/>
      <c r="BO23" s="24"/>
      <c r="BP23" s="24"/>
      <c r="BQ23" s="24"/>
      <c r="BR23" s="24"/>
    </row>
    <row r="24" spans="1:70" ht="48.75" customHeight="1" x14ac:dyDescent="0.25">
      <c r="A24" s="102"/>
      <c r="B24" s="93"/>
      <c r="C24" s="96"/>
      <c r="D24" s="93"/>
      <c r="E24" s="61" t="s">
        <v>138</v>
      </c>
      <c r="F24" s="61" t="s">
        <v>139</v>
      </c>
      <c r="G24" s="62">
        <v>43132</v>
      </c>
      <c r="H24" s="62">
        <v>43434</v>
      </c>
      <c r="I24" s="62">
        <v>43132</v>
      </c>
      <c r="J24" s="62">
        <v>43434</v>
      </c>
      <c r="K24" s="77"/>
      <c r="L24" s="88"/>
      <c r="M24" s="68"/>
      <c r="N24" s="74"/>
      <c r="O24" s="55"/>
      <c r="P24" s="55"/>
      <c r="Q24" s="55"/>
      <c r="R24" s="55"/>
      <c r="S24" s="55"/>
      <c r="T24" s="55"/>
      <c r="U24" s="55"/>
      <c r="V24" s="55"/>
      <c r="W24" s="77"/>
      <c r="X24" s="88"/>
      <c r="Y24" s="77"/>
      <c r="Z24" s="77"/>
      <c r="AA24" s="24"/>
      <c r="AB24" s="24"/>
      <c r="AC24" s="24"/>
      <c r="AD24" s="24"/>
      <c r="AE24" s="24"/>
      <c r="AF24" s="24"/>
      <c r="AG24" s="24"/>
      <c r="AH24" s="24"/>
      <c r="AI24" s="77"/>
      <c r="AJ24" s="88"/>
      <c r="AK24" s="77"/>
      <c r="AL24" s="77"/>
      <c r="AM24" s="24"/>
      <c r="AN24" s="24"/>
      <c r="AO24" s="24"/>
      <c r="AP24" s="24"/>
      <c r="AQ24" s="24"/>
      <c r="AR24" s="24"/>
      <c r="AS24" s="24"/>
      <c r="AT24" s="24"/>
      <c r="AU24" s="77"/>
      <c r="AV24" s="88"/>
      <c r="AW24" s="77"/>
      <c r="AX24" s="77"/>
      <c r="AY24" s="24"/>
      <c r="AZ24" s="24"/>
      <c r="BA24" s="24"/>
      <c r="BB24" s="24"/>
      <c r="BC24" s="24"/>
      <c r="BD24" s="24"/>
      <c r="BE24" s="24"/>
      <c r="BF24" s="24"/>
      <c r="BG24" s="77"/>
      <c r="BH24" s="84"/>
      <c r="BI24" s="24"/>
      <c r="BJ24" s="24"/>
      <c r="BK24" s="24"/>
      <c r="BL24" s="24"/>
      <c r="BM24" s="24"/>
      <c r="BN24" s="24"/>
      <c r="BO24" s="24"/>
      <c r="BP24" s="24"/>
      <c r="BQ24" s="24"/>
      <c r="BR24" s="24"/>
    </row>
    <row r="25" spans="1:70" ht="93" customHeight="1" x14ac:dyDescent="0.25">
      <c r="A25" s="99" t="s">
        <v>71</v>
      </c>
      <c r="B25" s="91" t="s">
        <v>98</v>
      </c>
      <c r="C25" s="94">
        <v>591</v>
      </c>
      <c r="D25" s="91" t="s">
        <v>25</v>
      </c>
      <c r="E25" s="61" t="s">
        <v>140</v>
      </c>
      <c r="F25" s="61" t="s">
        <v>141</v>
      </c>
      <c r="G25" s="62">
        <v>43132</v>
      </c>
      <c r="H25" s="62">
        <v>43434</v>
      </c>
      <c r="I25" s="62">
        <v>43132</v>
      </c>
      <c r="J25" s="62">
        <v>43434</v>
      </c>
      <c r="K25" s="75">
        <f>+C25</f>
        <v>591</v>
      </c>
      <c r="L25" s="85" t="s">
        <v>350</v>
      </c>
      <c r="M25" s="66">
        <v>20</v>
      </c>
      <c r="N25" s="72">
        <v>20</v>
      </c>
      <c r="O25" s="55"/>
      <c r="P25" s="55"/>
      <c r="Q25" s="55"/>
      <c r="R25" s="55"/>
      <c r="S25" s="55"/>
      <c r="T25" s="55"/>
      <c r="U25" s="55"/>
      <c r="V25" s="55"/>
      <c r="W25" s="75">
        <v>588</v>
      </c>
      <c r="X25" s="85" t="s">
        <v>351</v>
      </c>
      <c r="Y25" s="66">
        <v>10</v>
      </c>
      <c r="Z25" s="66">
        <v>10</v>
      </c>
      <c r="AA25" s="24"/>
      <c r="AB25" s="24"/>
      <c r="AC25" s="24"/>
      <c r="AD25" s="24"/>
      <c r="AE25" s="24"/>
      <c r="AF25" s="24"/>
      <c r="AG25" s="24"/>
      <c r="AH25" s="24"/>
      <c r="AI25" s="75">
        <v>588</v>
      </c>
      <c r="AJ25" s="85" t="s">
        <v>351</v>
      </c>
      <c r="AK25" s="66">
        <v>10</v>
      </c>
      <c r="AL25" s="66">
        <v>10</v>
      </c>
      <c r="AM25" s="24"/>
      <c r="AN25" s="24"/>
      <c r="AO25" s="24"/>
      <c r="AP25" s="24"/>
      <c r="AQ25" s="24"/>
      <c r="AR25" s="24"/>
      <c r="AS25" s="24"/>
      <c r="AT25" s="24"/>
      <c r="AU25" s="75"/>
      <c r="AV25" s="82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75"/>
      <c r="BH25" s="82"/>
      <c r="BI25" s="24"/>
      <c r="BJ25" s="24"/>
      <c r="BK25" s="24"/>
      <c r="BL25" s="24"/>
      <c r="BM25" s="24"/>
      <c r="BN25" s="24"/>
      <c r="BO25" s="24"/>
      <c r="BP25" s="24"/>
      <c r="BQ25" s="24"/>
      <c r="BR25" s="24"/>
    </row>
    <row r="26" spans="1:70" ht="43.5" customHeight="1" x14ac:dyDescent="0.25">
      <c r="A26" s="100"/>
      <c r="B26" s="92"/>
      <c r="C26" s="95"/>
      <c r="D26" s="92"/>
      <c r="E26" s="61" t="s">
        <v>142</v>
      </c>
      <c r="F26" s="61" t="s">
        <v>137</v>
      </c>
      <c r="G26" s="62">
        <v>43132</v>
      </c>
      <c r="H26" s="62">
        <v>43434</v>
      </c>
      <c r="I26" s="62">
        <v>43132</v>
      </c>
      <c r="J26" s="62">
        <v>43434</v>
      </c>
      <c r="K26" s="76"/>
      <c r="L26" s="86"/>
      <c r="M26" s="67"/>
      <c r="N26" s="73"/>
      <c r="O26" s="55"/>
      <c r="P26" s="55"/>
      <c r="Q26" s="55"/>
      <c r="R26" s="55"/>
      <c r="S26" s="55"/>
      <c r="T26" s="55"/>
      <c r="U26" s="55"/>
      <c r="V26" s="55"/>
      <c r="W26" s="76"/>
      <c r="X26" s="86"/>
      <c r="Y26" s="67"/>
      <c r="Z26" s="67"/>
      <c r="AA26" s="24"/>
      <c r="AB26" s="24"/>
      <c r="AC26" s="24"/>
      <c r="AD26" s="24"/>
      <c r="AE26" s="24"/>
      <c r="AF26" s="24"/>
      <c r="AG26" s="24"/>
      <c r="AH26" s="24"/>
      <c r="AI26" s="76"/>
      <c r="AJ26" s="86"/>
      <c r="AK26" s="67"/>
      <c r="AL26" s="67"/>
      <c r="AM26" s="24"/>
      <c r="AN26" s="24"/>
      <c r="AO26" s="24"/>
      <c r="AP26" s="24"/>
      <c r="AQ26" s="24"/>
      <c r="AR26" s="24"/>
      <c r="AS26" s="24"/>
      <c r="AT26" s="24"/>
      <c r="AU26" s="76"/>
      <c r="AV26" s="83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76"/>
      <c r="BH26" s="83"/>
      <c r="BI26" s="24"/>
      <c r="BJ26" s="24"/>
      <c r="BK26" s="24"/>
      <c r="BL26" s="24"/>
      <c r="BM26" s="24"/>
      <c r="BN26" s="24"/>
      <c r="BO26" s="24"/>
      <c r="BP26" s="24"/>
      <c r="BQ26" s="24"/>
      <c r="BR26" s="24"/>
    </row>
    <row r="27" spans="1:70" s="51" customFormat="1" ht="50.25" customHeight="1" x14ac:dyDescent="0.25">
      <c r="A27" s="100"/>
      <c r="B27" s="92"/>
      <c r="C27" s="95"/>
      <c r="D27" s="92"/>
      <c r="E27" s="172" t="s">
        <v>138</v>
      </c>
      <c r="F27" s="172" t="s">
        <v>139</v>
      </c>
      <c r="G27" s="174">
        <v>43132</v>
      </c>
      <c r="H27" s="174">
        <v>43434</v>
      </c>
      <c r="I27" s="174">
        <v>43132</v>
      </c>
      <c r="J27" s="174">
        <v>43434</v>
      </c>
      <c r="K27" s="76"/>
      <c r="L27" s="86"/>
      <c r="M27" s="67"/>
      <c r="N27" s="73"/>
      <c r="O27" s="55"/>
      <c r="P27" s="55"/>
      <c r="Q27" s="55"/>
      <c r="R27" s="55"/>
      <c r="S27" s="55"/>
      <c r="T27" s="55"/>
      <c r="U27" s="55"/>
      <c r="V27" s="55"/>
      <c r="W27" s="76"/>
      <c r="X27" s="86"/>
      <c r="Y27" s="67"/>
      <c r="Z27" s="67"/>
      <c r="AA27" s="50"/>
      <c r="AB27" s="50"/>
      <c r="AC27" s="50"/>
      <c r="AD27" s="50"/>
      <c r="AE27" s="50"/>
      <c r="AF27" s="50"/>
      <c r="AG27" s="50"/>
      <c r="AH27" s="50"/>
      <c r="AI27" s="76"/>
      <c r="AJ27" s="86"/>
      <c r="AK27" s="67"/>
      <c r="AL27" s="67"/>
      <c r="AM27" s="50"/>
      <c r="AN27" s="50"/>
      <c r="AO27" s="50"/>
      <c r="AP27" s="50"/>
      <c r="AQ27" s="50"/>
      <c r="AR27" s="50"/>
      <c r="AS27" s="50"/>
      <c r="AT27" s="50"/>
      <c r="AU27" s="76"/>
      <c r="AV27" s="83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76"/>
      <c r="BH27" s="83"/>
      <c r="BI27" s="50"/>
      <c r="BJ27" s="50"/>
      <c r="BK27" s="50"/>
      <c r="BL27" s="50"/>
      <c r="BM27" s="50"/>
      <c r="BN27" s="50"/>
      <c r="BO27" s="50"/>
      <c r="BP27" s="50"/>
      <c r="BQ27" s="50"/>
      <c r="BR27" s="50"/>
    </row>
    <row r="28" spans="1:70" ht="24" customHeight="1" x14ac:dyDescent="0.25">
      <c r="A28" s="100"/>
      <c r="B28" s="92"/>
      <c r="C28" s="95"/>
      <c r="D28" s="92"/>
      <c r="E28" s="173"/>
      <c r="F28" s="173"/>
      <c r="G28" s="175"/>
      <c r="H28" s="175"/>
      <c r="I28" s="175"/>
      <c r="J28" s="175"/>
      <c r="K28" s="77"/>
      <c r="L28" s="87"/>
      <c r="M28" s="68"/>
      <c r="N28" s="74"/>
      <c r="O28" s="55"/>
      <c r="P28" s="55"/>
      <c r="Q28" s="55"/>
      <c r="R28" s="55"/>
      <c r="S28" s="55"/>
      <c r="T28" s="55"/>
      <c r="U28" s="55"/>
      <c r="V28" s="55"/>
      <c r="W28" s="76"/>
      <c r="X28" s="87"/>
      <c r="Y28" s="68"/>
      <c r="Z28" s="68"/>
      <c r="AA28" s="24"/>
      <c r="AB28" s="24"/>
      <c r="AC28" s="24"/>
      <c r="AD28" s="24"/>
      <c r="AE28" s="24"/>
      <c r="AF28" s="24"/>
      <c r="AG28" s="24"/>
      <c r="AH28" s="24"/>
      <c r="AI28" s="76"/>
      <c r="AJ28" s="87"/>
      <c r="AK28" s="68"/>
      <c r="AL28" s="68"/>
      <c r="AM28" s="24"/>
      <c r="AN28" s="24"/>
      <c r="AO28" s="24"/>
      <c r="AP28" s="24"/>
      <c r="AQ28" s="24"/>
      <c r="AR28" s="24"/>
      <c r="AS28" s="24"/>
      <c r="AT28" s="24"/>
      <c r="AU28" s="76"/>
      <c r="AV28" s="83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76"/>
      <c r="BH28" s="83"/>
      <c r="BI28" s="24"/>
      <c r="BJ28" s="24"/>
      <c r="BK28" s="24"/>
      <c r="BL28" s="24"/>
      <c r="BM28" s="24"/>
      <c r="BN28" s="24"/>
      <c r="BO28" s="24"/>
      <c r="BP28" s="24"/>
      <c r="BQ28" s="24"/>
      <c r="BR28" s="24"/>
    </row>
    <row r="29" spans="1:70" ht="54" customHeight="1" x14ac:dyDescent="0.25">
      <c r="A29" s="100"/>
      <c r="B29" s="91" t="s">
        <v>99</v>
      </c>
      <c r="C29" s="94">
        <v>592</v>
      </c>
      <c r="D29" s="91" t="s">
        <v>26</v>
      </c>
      <c r="E29" s="61" t="s">
        <v>143</v>
      </c>
      <c r="F29" s="61" t="s">
        <v>144</v>
      </c>
      <c r="G29" s="62">
        <v>43132</v>
      </c>
      <c r="H29" s="62">
        <v>43434</v>
      </c>
      <c r="I29" s="62">
        <v>43132</v>
      </c>
      <c r="J29" s="62">
        <v>43434</v>
      </c>
      <c r="K29" s="75">
        <f>+C29</f>
        <v>592</v>
      </c>
      <c r="L29" s="81" t="s">
        <v>352</v>
      </c>
      <c r="M29" s="69">
        <v>20</v>
      </c>
      <c r="N29" s="69">
        <v>20</v>
      </c>
      <c r="O29" s="52"/>
      <c r="P29" s="52"/>
      <c r="Q29" s="52"/>
      <c r="R29" s="52"/>
      <c r="S29" s="52"/>
      <c r="T29" s="52"/>
      <c r="U29" s="52"/>
      <c r="V29" s="53"/>
      <c r="W29" s="75">
        <f>K29</f>
        <v>592</v>
      </c>
      <c r="X29" s="81" t="s">
        <v>353</v>
      </c>
      <c r="Y29" s="69">
        <v>10</v>
      </c>
      <c r="Z29" s="69">
        <v>10</v>
      </c>
      <c r="AA29" s="24"/>
      <c r="AB29" s="24"/>
      <c r="AC29" s="24"/>
      <c r="AD29" s="24"/>
      <c r="AE29" s="24"/>
      <c r="AF29" s="24"/>
      <c r="AG29" s="24"/>
      <c r="AH29" s="24"/>
      <c r="AI29" s="75">
        <f>W29</f>
        <v>592</v>
      </c>
      <c r="AJ29" s="81" t="s">
        <v>353</v>
      </c>
      <c r="AK29" s="69">
        <v>10</v>
      </c>
      <c r="AL29" s="69">
        <v>10</v>
      </c>
      <c r="AM29" s="24"/>
      <c r="AN29" s="24"/>
      <c r="AO29" s="24"/>
      <c r="AP29" s="24"/>
      <c r="AQ29" s="24"/>
      <c r="AR29" s="24"/>
      <c r="AS29" s="24"/>
      <c r="AT29" s="24"/>
      <c r="AU29" s="75"/>
      <c r="AV29" s="82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75"/>
      <c r="BH29" s="82"/>
      <c r="BI29" s="24"/>
      <c r="BJ29" s="24"/>
      <c r="BK29" s="24"/>
      <c r="BL29" s="24"/>
      <c r="BM29" s="24"/>
      <c r="BN29" s="24"/>
      <c r="BO29" s="24"/>
      <c r="BP29" s="24"/>
      <c r="BQ29" s="24"/>
      <c r="BR29" s="24"/>
    </row>
    <row r="30" spans="1:70" ht="46.5" customHeight="1" x14ac:dyDescent="0.25">
      <c r="A30" s="100"/>
      <c r="B30" s="92"/>
      <c r="C30" s="95"/>
      <c r="D30" s="92"/>
      <c r="E30" s="61" t="s">
        <v>145</v>
      </c>
      <c r="F30" s="61" t="s">
        <v>146</v>
      </c>
      <c r="G30" s="62">
        <v>43132</v>
      </c>
      <c r="H30" s="62">
        <v>43434</v>
      </c>
      <c r="I30" s="62">
        <v>43132</v>
      </c>
      <c r="J30" s="62">
        <v>43434</v>
      </c>
      <c r="K30" s="76"/>
      <c r="L30" s="81"/>
      <c r="M30" s="70"/>
      <c r="N30" s="70"/>
      <c r="O30" s="54"/>
      <c r="P30" s="54"/>
      <c r="Q30" s="54"/>
      <c r="R30" s="54"/>
      <c r="S30" s="54"/>
      <c r="T30" s="54"/>
      <c r="U30" s="54"/>
      <c r="V30" s="54"/>
      <c r="W30" s="76"/>
      <c r="X30" s="81"/>
      <c r="Y30" s="70"/>
      <c r="Z30" s="70"/>
      <c r="AA30" s="24"/>
      <c r="AB30" s="24"/>
      <c r="AC30" s="24"/>
      <c r="AD30" s="24"/>
      <c r="AE30" s="24"/>
      <c r="AF30" s="24"/>
      <c r="AG30" s="24"/>
      <c r="AH30" s="24"/>
      <c r="AI30" s="76"/>
      <c r="AJ30" s="81"/>
      <c r="AK30" s="70"/>
      <c r="AL30" s="70"/>
      <c r="AM30" s="24"/>
      <c r="AN30" s="24"/>
      <c r="AO30" s="24"/>
      <c r="AP30" s="24"/>
      <c r="AQ30" s="24"/>
      <c r="AR30" s="24"/>
      <c r="AS30" s="24"/>
      <c r="AT30" s="24"/>
      <c r="AU30" s="76"/>
      <c r="AV30" s="83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76"/>
      <c r="BH30" s="83"/>
      <c r="BI30" s="24"/>
      <c r="BJ30" s="24"/>
      <c r="BK30" s="24"/>
      <c r="BL30" s="24"/>
      <c r="BM30" s="24"/>
      <c r="BN30" s="24"/>
      <c r="BO30" s="24"/>
      <c r="BP30" s="24"/>
      <c r="BQ30" s="24"/>
      <c r="BR30" s="24"/>
    </row>
    <row r="31" spans="1:70" ht="44.25" customHeight="1" x14ac:dyDescent="0.25">
      <c r="A31" s="100"/>
      <c r="B31" s="92"/>
      <c r="C31" s="95"/>
      <c r="D31" s="92"/>
      <c r="E31" s="61" t="s">
        <v>147</v>
      </c>
      <c r="F31" s="61" t="s">
        <v>148</v>
      </c>
      <c r="G31" s="62">
        <v>43132</v>
      </c>
      <c r="H31" s="62">
        <v>43434</v>
      </c>
      <c r="I31" s="62">
        <v>43132</v>
      </c>
      <c r="J31" s="62">
        <v>43434</v>
      </c>
      <c r="K31" s="76"/>
      <c r="L31" s="81"/>
      <c r="M31" s="70"/>
      <c r="N31" s="70"/>
      <c r="O31" s="54"/>
      <c r="P31" s="54"/>
      <c r="Q31" s="54"/>
      <c r="R31" s="54"/>
      <c r="S31" s="54"/>
      <c r="T31" s="54"/>
      <c r="U31" s="54"/>
      <c r="V31" s="54"/>
      <c r="W31" s="76"/>
      <c r="X31" s="81"/>
      <c r="Y31" s="70"/>
      <c r="Z31" s="70"/>
      <c r="AA31" s="24"/>
      <c r="AB31" s="24"/>
      <c r="AC31" s="24"/>
      <c r="AD31" s="24"/>
      <c r="AE31" s="24"/>
      <c r="AF31" s="24"/>
      <c r="AG31" s="24"/>
      <c r="AH31" s="24"/>
      <c r="AI31" s="76"/>
      <c r="AJ31" s="81"/>
      <c r="AK31" s="70"/>
      <c r="AL31" s="70"/>
      <c r="AM31" s="24"/>
      <c r="AN31" s="24"/>
      <c r="AO31" s="24"/>
      <c r="AP31" s="24"/>
      <c r="AQ31" s="24"/>
      <c r="AR31" s="24"/>
      <c r="AS31" s="24"/>
      <c r="AT31" s="24"/>
      <c r="AU31" s="76"/>
      <c r="AV31" s="83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76"/>
      <c r="BH31" s="83"/>
      <c r="BI31" s="24"/>
      <c r="BJ31" s="24"/>
      <c r="BK31" s="24"/>
      <c r="BL31" s="24"/>
      <c r="BM31" s="24"/>
      <c r="BN31" s="24"/>
      <c r="BO31" s="24"/>
      <c r="BP31" s="24"/>
      <c r="BQ31" s="24"/>
      <c r="BR31" s="24"/>
    </row>
    <row r="32" spans="1:70" ht="27.75" customHeight="1" x14ac:dyDescent="0.25">
      <c r="A32" s="100"/>
      <c r="B32" s="93"/>
      <c r="C32" s="96"/>
      <c r="D32" s="93"/>
      <c r="E32" s="61" t="s">
        <v>149</v>
      </c>
      <c r="F32" s="61" t="s">
        <v>150</v>
      </c>
      <c r="G32" s="62">
        <v>43132</v>
      </c>
      <c r="H32" s="62">
        <v>43434</v>
      </c>
      <c r="I32" s="62">
        <v>43132</v>
      </c>
      <c r="J32" s="62">
        <v>43434</v>
      </c>
      <c r="K32" s="77"/>
      <c r="L32" s="81"/>
      <c r="M32" s="71"/>
      <c r="N32" s="71"/>
      <c r="O32" s="54"/>
      <c r="P32" s="54"/>
      <c r="Q32" s="54"/>
      <c r="R32" s="54"/>
      <c r="S32" s="54"/>
      <c r="T32" s="54"/>
      <c r="U32" s="54"/>
      <c r="V32" s="54"/>
      <c r="W32" s="77"/>
      <c r="X32" s="81"/>
      <c r="Y32" s="71"/>
      <c r="Z32" s="71"/>
      <c r="AA32" s="24"/>
      <c r="AB32" s="24"/>
      <c r="AC32" s="24"/>
      <c r="AD32" s="24"/>
      <c r="AE32" s="24"/>
      <c r="AF32" s="24"/>
      <c r="AG32" s="24"/>
      <c r="AH32" s="24"/>
      <c r="AI32" s="77"/>
      <c r="AJ32" s="81"/>
      <c r="AK32" s="71"/>
      <c r="AL32" s="71"/>
      <c r="AM32" s="24"/>
      <c r="AN32" s="24"/>
      <c r="AO32" s="24"/>
      <c r="AP32" s="24"/>
      <c r="AQ32" s="24"/>
      <c r="AR32" s="24"/>
      <c r="AS32" s="24"/>
      <c r="AT32" s="24"/>
      <c r="AU32" s="77"/>
      <c r="AV32" s="8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77"/>
      <c r="BH32" s="84"/>
      <c r="BI32" s="24"/>
      <c r="BJ32" s="24"/>
      <c r="BK32" s="24"/>
      <c r="BL32" s="24"/>
      <c r="BM32" s="24"/>
      <c r="BN32" s="24"/>
      <c r="BO32" s="24"/>
      <c r="BP32" s="24"/>
      <c r="BQ32" s="24"/>
      <c r="BR32" s="24"/>
    </row>
    <row r="33" spans="1:70" ht="31.5" customHeight="1" x14ac:dyDescent="0.25">
      <c r="A33" s="100"/>
      <c r="B33" s="91" t="s">
        <v>100</v>
      </c>
      <c r="C33" s="94">
        <v>593</v>
      </c>
      <c r="D33" s="91" t="s">
        <v>27</v>
      </c>
      <c r="E33" s="63" t="s">
        <v>151</v>
      </c>
      <c r="F33" s="61" t="s">
        <v>152</v>
      </c>
      <c r="G33" s="62">
        <v>43132</v>
      </c>
      <c r="H33" s="62">
        <v>43434</v>
      </c>
      <c r="I33" s="62">
        <v>43132</v>
      </c>
      <c r="J33" s="62">
        <v>43434</v>
      </c>
      <c r="K33" s="75">
        <f>+C33</f>
        <v>593</v>
      </c>
      <c r="L33" s="81" t="s">
        <v>354</v>
      </c>
      <c r="M33" s="69">
        <v>300</v>
      </c>
      <c r="N33" s="69">
        <v>300</v>
      </c>
      <c r="O33" s="52"/>
      <c r="P33" s="52"/>
      <c r="Q33" s="52"/>
      <c r="R33" s="52"/>
      <c r="S33" s="52"/>
      <c r="T33" s="52"/>
      <c r="U33" s="52"/>
      <c r="V33" s="53"/>
      <c r="W33" s="75">
        <f>K33</f>
        <v>593</v>
      </c>
      <c r="X33" s="81" t="s">
        <v>354</v>
      </c>
      <c r="Y33" s="69">
        <v>20</v>
      </c>
      <c r="Z33" s="69">
        <v>20</v>
      </c>
      <c r="AA33" s="24"/>
      <c r="AB33" s="24"/>
      <c r="AC33" s="24"/>
      <c r="AD33" s="24"/>
      <c r="AE33" s="24"/>
      <c r="AF33" s="24"/>
      <c r="AG33" s="24"/>
      <c r="AH33" s="24"/>
      <c r="AI33" s="75">
        <f>W33</f>
        <v>593</v>
      </c>
      <c r="AJ33" s="81" t="s">
        <v>354</v>
      </c>
      <c r="AK33" s="69">
        <v>150</v>
      </c>
      <c r="AL33" s="69">
        <v>150</v>
      </c>
      <c r="AM33" s="24"/>
      <c r="AN33" s="24"/>
      <c r="AO33" s="24"/>
      <c r="AP33" s="24"/>
      <c r="AQ33" s="24"/>
      <c r="AR33" s="24"/>
      <c r="AS33" s="24"/>
      <c r="AT33" s="24"/>
      <c r="AU33" s="75">
        <f>AI33</f>
        <v>593</v>
      </c>
      <c r="AV33" s="81" t="s">
        <v>354</v>
      </c>
      <c r="AW33" s="69">
        <v>100</v>
      </c>
      <c r="AX33" s="69">
        <v>100</v>
      </c>
      <c r="AY33" s="24"/>
      <c r="AZ33" s="24"/>
      <c r="BA33" s="24"/>
      <c r="BB33" s="24"/>
      <c r="BC33" s="24"/>
      <c r="BD33" s="24"/>
      <c r="BE33" s="24"/>
      <c r="BF33" s="24"/>
      <c r="BG33" s="75">
        <f>AU33</f>
        <v>593</v>
      </c>
      <c r="BH33" s="81" t="s">
        <v>354</v>
      </c>
      <c r="BI33" s="69">
        <v>30</v>
      </c>
      <c r="BJ33" s="69">
        <v>30</v>
      </c>
      <c r="BK33" s="24"/>
      <c r="BL33" s="24"/>
      <c r="BM33" s="24"/>
      <c r="BN33" s="24"/>
      <c r="BO33" s="24"/>
      <c r="BP33" s="24"/>
      <c r="BQ33" s="24"/>
      <c r="BR33" s="24"/>
    </row>
    <row r="34" spans="1:70" ht="35.25" customHeight="1" x14ac:dyDescent="0.25">
      <c r="A34" s="100"/>
      <c r="B34" s="92"/>
      <c r="C34" s="95"/>
      <c r="D34" s="92"/>
      <c r="E34" s="61" t="s">
        <v>153</v>
      </c>
      <c r="F34" s="61" t="s">
        <v>154</v>
      </c>
      <c r="G34" s="62">
        <v>43132</v>
      </c>
      <c r="H34" s="62">
        <v>43434</v>
      </c>
      <c r="I34" s="62">
        <v>43132</v>
      </c>
      <c r="J34" s="62">
        <v>43434</v>
      </c>
      <c r="K34" s="76"/>
      <c r="L34" s="81"/>
      <c r="M34" s="70"/>
      <c r="N34" s="70"/>
      <c r="O34" s="54"/>
      <c r="P34" s="54"/>
      <c r="Q34" s="54"/>
      <c r="R34" s="54"/>
      <c r="S34" s="54"/>
      <c r="T34" s="54"/>
      <c r="U34" s="54"/>
      <c r="V34" s="54"/>
      <c r="W34" s="76"/>
      <c r="X34" s="81"/>
      <c r="Y34" s="70"/>
      <c r="Z34" s="70"/>
      <c r="AA34" s="24"/>
      <c r="AB34" s="24"/>
      <c r="AC34" s="24"/>
      <c r="AD34" s="24"/>
      <c r="AE34" s="24"/>
      <c r="AF34" s="24"/>
      <c r="AG34" s="24"/>
      <c r="AH34" s="24"/>
      <c r="AI34" s="76"/>
      <c r="AJ34" s="81"/>
      <c r="AK34" s="70"/>
      <c r="AL34" s="70"/>
      <c r="AM34" s="24"/>
      <c r="AN34" s="24"/>
      <c r="AO34" s="24"/>
      <c r="AP34" s="24"/>
      <c r="AQ34" s="24"/>
      <c r="AR34" s="24"/>
      <c r="AS34" s="24"/>
      <c r="AT34" s="24"/>
      <c r="AU34" s="76"/>
      <c r="AV34" s="81"/>
      <c r="AW34" s="70"/>
      <c r="AX34" s="70"/>
      <c r="AY34" s="24"/>
      <c r="AZ34" s="24"/>
      <c r="BA34" s="24"/>
      <c r="BB34" s="24"/>
      <c r="BC34" s="24"/>
      <c r="BD34" s="24"/>
      <c r="BE34" s="24"/>
      <c r="BF34" s="24"/>
      <c r="BG34" s="76"/>
      <c r="BH34" s="81"/>
      <c r="BI34" s="70"/>
      <c r="BJ34" s="70"/>
      <c r="BK34" s="24"/>
      <c r="BL34" s="24"/>
      <c r="BM34" s="24"/>
      <c r="BN34" s="24"/>
      <c r="BO34" s="24"/>
      <c r="BP34" s="24"/>
      <c r="BQ34" s="24"/>
      <c r="BR34" s="24"/>
    </row>
    <row r="35" spans="1:70" ht="45.75" customHeight="1" x14ac:dyDescent="0.25">
      <c r="A35" s="100"/>
      <c r="B35" s="92"/>
      <c r="C35" s="95"/>
      <c r="D35" s="92"/>
      <c r="E35" s="61" t="s">
        <v>155</v>
      </c>
      <c r="F35" s="61" t="s">
        <v>156</v>
      </c>
      <c r="G35" s="62">
        <v>43132</v>
      </c>
      <c r="H35" s="62">
        <v>43434</v>
      </c>
      <c r="I35" s="62">
        <v>43132</v>
      </c>
      <c r="J35" s="62">
        <v>43434</v>
      </c>
      <c r="K35" s="76"/>
      <c r="L35" s="81"/>
      <c r="M35" s="70"/>
      <c r="N35" s="70"/>
      <c r="O35" s="54"/>
      <c r="P35" s="54"/>
      <c r="Q35" s="54"/>
      <c r="R35" s="54"/>
      <c r="S35" s="54"/>
      <c r="T35" s="54"/>
      <c r="U35" s="54"/>
      <c r="V35" s="54"/>
      <c r="W35" s="76"/>
      <c r="X35" s="81"/>
      <c r="Y35" s="70"/>
      <c r="Z35" s="70"/>
      <c r="AA35" s="24"/>
      <c r="AB35" s="24"/>
      <c r="AC35" s="24"/>
      <c r="AD35" s="24"/>
      <c r="AE35" s="24"/>
      <c r="AF35" s="24"/>
      <c r="AG35" s="24"/>
      <c r="AH35" s="24"/>
      <c r="AI35" s="76"/>
      <c r="AJ35" s="81"/>
      <c r="AK35" s="70"/>
      <c r="AL35" s="70"/>
      <c r="AM35" s="24"/>
      <c r="AN35" s="24"/>
      <c r="AO35" s="24"/>
      <c r="AP35" s="24"/>
      <c r="AQ35" s="24"/>
      <c r="AR35" s="24"/>
      <c r="AS35" s="24"/>
      <c r="AT35" s="24"/>
      <c r="AU35" s="76"/>
      <c r="AV35" s="81"/>
      <c r="AW35" s="70"/>
      <c r="AX35" s="70"/>
      <c r="AY35" s="24"/>
      <c r="AZ35" s="24"/>
      <c r="BA35" s="24"/>
      <c r="BB35" s="24"/>
      <c r="BC35" s="24"/>
      <c r="BD35" s="24"/>
      <c r="BE35" s="24"/>
      <c r="BF35" s="24"/>
      <c r="BG35" s="76"/>
      <c r="BH35" s="81"/>
      <c r="BI35" s="70"/>
      <c r="BJ35" s="70"/>
      <c r="BK35" s="24"/>
      <c r="BL35" s="24"/>
      <c r="BM35" s="24"/>
      <c r="BN35" s="24"/>
      <c r="BO35" s="24"/>
      <c r="BP35" s="24"/>
      <c r="BQ35" s="24"/>
      <c r="BR35" s="24"/>
    </row>
    <row r="36" spans="1:70" ht="38.25" customHeight="1" x14ac:dyDescent="0.25">
      <c r="A36" s="100"/>
      <c r="B36" s="93"/>
      <c r="C36" s="96"/>
      <c r="D36" s="93"/>
      <c r="E36" s="61" t="s">
        <v>157</v>
      </c>
      <c r="F36" s="61" t="s">
        <v>158</v>
      </c>
      <c r="G36" s="62">
        <v>43132</v>
      </c>
      <c r="H36" s="62">
        <v>43434</v>
      </c>
      <c r="I36" s="62">
        <v>43132</v>
      </c>
      <c r="J36" s="62">
        <v>43434</v>
      </c>
      <c r="K36" s="77"/>
      <c r="L36" s="81"/>
      <c r="M36" s="71"/>
      <c r="N36" s="71"/>
      <c r="O36" s="54"/>
      <c r="P36" s="54"/>
      <c r="Q36" s="54"/>
      <c r="R36" s="54"/>
      <c r="S36" s="54"/>
      <c r="T36" s="54"/>
      <c r="U36" s="54"/>
      <c r="V36" s="54"/>
      <c r="W36" s="77"/>
      <c r="X36" s="81"/>
      <c r="Y36" s="71"/>
      <c r="Z36" s="71"/>
      <c r="AA36" s="24"/>
      <c r="AB36" s="24"/>
      <c r="AC36" s="24"/>
      <c r="AD36" s="24"/>
      <c r="AE36" s="24"/>
      <c r="AF36" s="24"/>
      <c r="AG36" s="24"/>
      <c r="AH36" s="24"/>
      <c r="AI36" s="77"/>
      <c r="AJ36" s="81"/>
      <c r="AK36" s="71"/>
      <c r="AL36" s="71"/>
      <c r="AM36" s="24"/>
      <c r="AN36" s="24"/>
      <c r="AO36" s="24"/>
      <c r="AP36" s="24"/>
      <c r="AQ36" s="24"/>
      <c r="AR36" s="24"/>
      <c r="AS36" s="24"/>
      <c r="AT36" s="24"/>
      <c r="AU36" s="77"/>
      <c r="AV36" s="81"/>
      <c r="AW36" s="71"/>
      <c r="AX36" s="71"/>
      <c r="AY36" s="24"/>
      <c r="AZ36" s="24"/>
      <c r="BA36" s="24"/>
      <c r="BB36" s="24"/>
      <c r="BC36" s="24"/>
      <c r="BD36" s="24"/>
      <c r="BE36" s="24"/>
      <c r="BF36" s="24"/>
      <c r="BG36" s="77"/>
      <c r="BH36" s="81"/>
      <c r="BI36" s="71"/>
      <c r="BJ36" s="71"/>
      <c r="BK36" s="24"/>
      <c r="BL36" s="24"/>
      <c r="BM36" s="24"/>
      <c r="BN36" s="24"/>
      <c r="BO36" s="24"/>
      <c r="BP36" s="24"/>
      <c r="BQ36" s="24"/>
      <c r="BR36" s="24"/>
    </row>
    <row r="37" spans="1:70" ht="30.75" customHeight="1" x14ac:dyDescent="0.25">
      <c r="A37" s="100"/>
      <c r="B37" s="91" t="s">
        <v>101</v>
      </c>
      <c r="C37" s="94">
        <v>594</v>
      </c>
      <c r="D37" s="91" t="s">
        <v>28</v>
      </c>
      <c r="E37" s="63" t="s">
        <v>159</v>
      </c>
      <c r="F37" s="61" t="s">
        <v>160</v>
      </c>
      <c r="G37" s="62">
        <v>43132</v>
      </c>
      <c r="H37" s="62">
        <v>43434</v>
      </c>
      <c r="I37" s="62">
        <v>43132</v>
      </c>
      <c r="J37" s="62">
        <v>43434</v>
      </c>
      <c r="K37" s="75">
        <f>+C37</f>
        <v>594</v>
      </c>
      <c r="L37" s="81" t="s">
        <v>355</v>
      </c>
      <c r="M37" s="69">
        <v>30</v>
      </c>
      <c r="N37" s="69">
        <v>30</v>
      </c>
      <c r="O37" s="52"/>
      <c r="P37" s="52"/>
      <c r="Q37" s="52"/>
      <c r="R37" s="52"/>
      <c r="S37" s="52"/>
      <c r="T37" s="52"/>
      <c r="U37" s="52"/>
      <c r="V37" s="53"/>
      <c r="W37" s="75">
        <f>K37</f>
        <v>594</v>
      </c>
      <c r="X37" s="81" t="s">
        <v>356</v>
      </c>
      <c r="Y37" s="69">
        <v>10</v>
      </c>
      <c r="Z37" s="69">
        <v>10</v>
      </c>
      <c r="AA37" s="24"/>
      <c r="AB37" s="24"/>
      <c r="AC37" s="24"/>
      <c r="AD37" s="24"/>
      <c r="AE37" s="24"/>
      <c r="AF37" s="24"/>
      <c r="AG37" s="24"/>
      <c r="AH37" s="24"/>
      <c r="AI37" s="75">
        <f>W37</f>
        <v>594</v>
      </c>
      <c r="AJ37" s="81" t="s">
        <v>356</v>
      </c>
      <c r="AK37" s="69">
        <v>10</v>
      </c>
      <c r="AL37" s="69">
        <v>10</v>
      </c>
      <c r="AM37" s="24"/>
      <c r="AN37" s="24"/>
      <c r="AO37" s="24"/>
      <c r="AP37" s="24"/>
      <c r="AQ37" s="24"/>
      <c r="AR37" s="24"/>
      <c r="AS37" s="24"/>
      <c r="AT37" s="24"/>
      <c r="AU37" s="75">
        <f>AI37</f>
        <v>594</v>
      </c>
      <c r="AV37" s="81" t="s">
        <v>356</v>
      </c>
      <c r="AW37" s="69">
        <v>10</v>
      </c>
      <c r="AX37" s="69">
        <v>10</v>
      </c>
      <c r="AY37" s="24"/>
      <c r="AZ37" s="24"/>
      <c r="BA37" s="24"/>
      <c r="BB37" s="24"/>
      <c r="BC37" s="24"/>
      <c r="BD37" s="24"/>
      <c r="BE37" s="24"/>
      <c r="BF37" s="24"/>
      <c r="BG37" s="75">
        <f>AU37</f>
        <v>594</v>
      </c>
      <c r="BH37" s="81" t="s">
        <v>413</v>
      </c>
      <c r="BI37" s="69">
        <v>5</v>
      </c>
      <c r="BJ37" s="69">
        <v>5</v>
      </c>
      <c r="BK37" s="24"/>
      <c r="BL37" s="24"/>
      <c r="BM37" s="24"/>
      <c r="BN37" s="24"/>
      <c r="BO37" s="24"/>
      <c r="BP37" s="24"/>
      <c r="BQ37" s="24"/>
      <c r="BR37" s="24"/>
    </row>
    <row r="38" spans="1:70" ht="27.75" customHeight="1" x14ac:dyDescent="0.25">
      <c r="A38" s="100"/>
      <c r="B38" s="92"/>
      <c r="C38" s="95"/>
      <c r="D38" s="92"/>
      <c r="E38" s="61" t="s">
        <v>161</v>
      </c>
      <c r="F38" s="61" t="s">
        <v>162</v>
      </c>
      <c r="G38" s="62">
        <v>43132</v>
      </c>
      <c r="H38" s="62">
        <v>43434</v>
      </c>
      <c r="I38" s="62">
        <v>43132</v>
      </c>
      <c r="J38" s="62">
        <v>43434</v>
      </c>
      <c r="K38" s="76"/>
      <c r="L38" s="81"/>
      <c r="M38" s="70"/>
      <c r="N38" s="70"/>
      <c r="O38" s="54"/>
      <c r="P38" s="54"/>
      <c r="Q38" s="54"/>
      <c r="R38" s="54"/>
      <c r="S38" s="54"/>
      <c r="T38" s="54"/>
      <c r="U38" s="54"/>
      <c r="V38" s="54"/>
      <c r="W38" s="76"/>
      <c r="X38" s="81"/>
      <c r="Y38" s="70"/>
      <c r="Z38" s="70"/>
      <c r="AA38" s="24"/>
      <c r="AB38" s="24"/>
      <c r="AC38" s="24"/>
      <c r="AD38" s="24"/>
      <c r="AE38" s="24"/>
      <c r="AF38" s="24"/>
      <c r="AG38" s="24"/>
      <c r="AH38" s="24"/>
      <c r="AI38" s="76"/>
      <c r="AJ38" s="81"/>
      <c r="AK38" s="70"/>
      <c r="AL38" s="70"/>
      <c r="AM38" s="24"/>
      <c r="AN38" s="24"/>
      <c r="AO38" s="24"/>
      <c r="AP38" s="24"/>
      <c r="AQ38" s="24"/>
      <c r="AR38" s="24"/>
      <c r="AS38" s="24"/>
      <c r="AT38" s="24"/>
      <c r="AU38" s="76"/>
      <c r="AV38" s="81"/>
      <c r="AW38" s="70"/>
      <c r="AX38" s="70"/>
      <c r="AY38" s="24"/>
      <c r="AZ38" s="24"/>
      <c r="BA38" s="24"/>
      <c r="BB38" s="24"/>
      <c r="BC38" s="24"/>
      <c r="BD38" s="24"/>
      <c r="BE38" s="24"/>
      <c r="BF38" s="24"/>
      <c r="BG38" s="76"/>
      <c r="BH38" s="81"/>
      <c r="BI38" s="70"/>
      <c r="BJ38" s="70"/>
      <c r="BK38" s="24"/>
      <c r="BL38" s="24"/>
      <c r="BM38" s="24"/>
      <c r="BN38" s="24"/>
      <c r="BO38" s="24"/>
      <c r="BP38" s="24"/>
      <c r="BQ38" s="24"/>
      <c r="BR38" s="24"/>
    </row>
    <row r="39" spans="1:70" ht="36.75" customHeight="1" x14ac:dyDescent="0.25">
      <c r="A39" s="100"/>
      <c r="B39" s="92"/>
      <c r="C39" s="95"/>
      <c r="D39" s="92"/>
      <c r="E39" s="61" t="s">
        <v>163</v>
      </c>
      <c r="F39" s="61" t="s">
        <v>164</v>
      </c>
      <c r="G39" s="62">
        <v>43132</v>
      </c>
      <c r="H39" s="62">
        <v>43434</v>
      </c>
      <c r="I39" s="62">
        <v>43132</v>
      </c>
      <c r="J39" s="62">
        <v>43434</v>
      </c>
      <c r="K39" s="76"/>
      <c r="L39" s="81"/>
      <c r="M39" s="70"/>
      <c r="N39" s="70"/>
      <c r="O39" s="54"/>
      <c r="P39" s="54"/>
      <c r="Q39" s="54"/>
      <c r="R39" s="54"/>
      <c r="S39" s="54"/>
      <c r="T39" s="54"/>
      <c r="U39" s="54"/>
      <c r="V39" s="54"/>
      <c r="W39" s="76"/>
      <c r="X39" s="81"/>
      <c r="Y39" s="70"/>
      <c r="Z39" s="70"/>
      <c r="AA39" s="24"/>
      <c r="AB39" s="24"/>
      <c r="AC39" s="24"/>
      <c r="AD39" s="24"/>
      <c r="AE39" s="24"/>
      <c r="AF39" s="24"/>
      <c r="AG39" s="24"/>
      <c r="AH39" s="24"/>
      <c r="AI39" s="76"/>
      <c r="AJ39" s="81"/>
      <c r="AK39" s="70"/>
      <c r="AL39" s="70"/>
      <c r="AM39" s="24"/>
      <c r="AN39" s="24"/>
      <c r="AO39" s="24"/>
      <c r="AP39" s="24"/>
      <c r="AQ39" s="24"/>
      <c r="AR39" s="24"/>
      <c r="AS39" s="24"/>
      <c r="AT39" s="24"/>
      <c r="AU39" s="76"/>
      <c r="AV39" s="81"/>
      <c r="AW39" s="70"/>
      <c r="AX39" s="70"/>
      <c r="AY39" s="24"/>
      <c r="AZ39" s="24"/>
      <c r="BA39" s="24"/>
      <c r="BB39" s="24"/>
      <c r="BC39" s="24"/>
      <c r="BD39" s="24"/>
      <c r="BE39" s="24"/>
      <c r="BF39" s="24"/>
      <c r="BG39" s="76"/>
      <c r="BH39" s="81"/>
      <c r="BI39" s="70"/>
      <c r="BJ39" s="70"/>
      <c r="BK39" s="24"/>
      <c r="BL39" s="24"/>
      <c r="BM39" s="24"/>
      <c r="BN39" s="24"/>
      <c r="BO39" s="24"/>
      <c r="BP39" s="24"/>
      <c r="BQ39" s="24"/>
      <c r="BR39" s="24"/>
    </row>
    <row r="40" spans="1:70" ht="39.75" customHeight="1" x14ac:dyDescent="0.25">
      <c r="A40" s="101"/>
      <c r="B40" s="93"/>
      <c r="C40" s="96"/>
      <c r="D40" s="93"/>
      <c r="E40" s="61" t="s">
        <v>165</v>
      </c>
      <c r="F40" s="61" t="s">
        <v>166</v>
      </c>
      <c r="G40" s="62">
        <v>43132</v>
      </c>
      <c r="H40" s="62">
        <v>43434</v>
      </c>
      <c r="I40" s="62">
        <v>43132</v>
      </c>
      <c r="J40" s="62">
        <v>43434</v>
      </c>
      <c r="K40" s="77"/>
      <c r="L40" s="81"/>
      <c r="M40" s="71"/>
      <c r="N40" s="71"/>
      <c r="O40" s="54"/>
      <c r="P40" s="54"/>
      <c r="Q40" s="54"/>
      <c r="R40" s="54"/>
      <c r="S40" s="54"/>
      <c r="T40" s="54"/>
      <c r="U40" s="54"/>
      <c r="V40" s="54"/>
      <c r="W40" s="77"/>
      <c r="X40" s="81"/>
      <c r="Y40" s="71"/>
      <c r="Z40" s="71"/>
      <c r="AA40" s="24"/>
      <c r="AB40" s="24"/>
      <c r="AC40" s="24"/>
      <c r="AD40" s="24"/>
      <c r="AE40" s="24"/>
      <c r="AF40" s="24"/>
      <c r="AG40" s="24"/>
      <c r="AH40" s="24"/>
      <c r="AI40" s="77"/>
      <c r="AJ40" s="81"/>
      <c r="AK40" s="71"/>
      <c r="AL40" s="71"/>
      <c r="AM40" s="24"/>
      <c r="AN40" s="24"/>
      <c r="AO40" s="24"/>
      <c r="AP40" s="24"/>
      <c r="AQ40" s="24"/>
      <c r="AR40" s="24"/>
      <c r="AS40" s="24"/>
      <c r="AT40" s="24"/>
      <c r="AU40" s="77"/>
      <c r="AV40" s="81"/>
      <c r="AW40" s="71"/>
      <c r="AX40" s="71"/>
      <c r="AY40" s="24"/>
      <c r="AZ40" s="24"/>
      <c r="BA40" s="24"/>
      <c r="BB40" s="24"/>
      <c r="BC40" s="24"/>
      <c r="BD40" s="24"/>
      <c r="BE40" s="24"/>
      <c r="BF40" s="24"/>
      <c r="BG40" s="77"/>
      <c r="BH40" s="81"/>
      <c r="BI40" s="71"/>
      <c r="BJ40" s="71"/>
      <c r="BK40" s="24"/>
      <c r="BL40" s="24"/>
      <c r="BM40" s="24"/>
      <c r="BN40" s="24"/>
      <c r="BO40" s="24"/>
      <c r="BP40" s="24"/>
      <c r="BQ40" s="24"/>
      <c r="BR40" s="24"/>
    </row>
    <row r="41" spans="1:70" ht="53.25" customHeight="1" x14ac:dyDescent="0.25">
      <c r="A41" s="97" t="s">
        <v>184</v>
      </c>
      <c r="B41" s="91" t="s">
        <v>102</v>
      </c>
      <c r="C41" s="94">
        <v>595</v>
      </c>
      <c r="D41" s="91" t="s">
        <v>29</v>
      </c>
      <c r="E41" s="61" t="s">
        <v>167</v>
      </c>
      <c r="F41" s="61" t="s">
        <v>172</v>
      </c>
      <c r="G41" s="62">
        <v>43132</v>
      </c>
      <c r="H41" s="62">
        <v>43434</v>
      </c>
      <c r="I41" s="62">
        <v>43132</v>
      </c>
      <c r="J41" s="62">
        <v>43434</v>
      </c>
      <c r="K41" s="75">
        <f>+C41</f>
        <v>595</v>
      </c>
      <c r="L41" s="81" t="s">
        <v>357</v>
      </c>
      <c r="M41" s="69">
        <v>50</v>
      </c>
      <c r="N41" s="69">
        <v>50</v>
      </c>
      <c r="O41" s="52"/>
      <c r="P41" s="52"/>
      <c r="Q41" s="52"/>
      <c r="R41" s="52"/>
      <c r="S41" s="52"/>
      <c r="T41" s="52"/>
      <c r="U41" s="52"/>
      <c r="V41" s="53"/>
      <c r="W41" s="75">
        <f>K41</f>
        <v>595</v>
      </c>
      <c r="X41" s="81" t="s">
        <v>414</v>
      </c>
      <c r="Y41" s="69">
        <v>14</v>
      </c>
      <c r="Z41" s="69">
        <v>14</v>
      </c>
      <c r="AA41" s="24"/>
      <c r="AB41" s="24"/>
      <c r="AC41" s="24"/>
      <c r="AD41" s="24"/>
      <c r="AE41" s="24"/>
      <c r="AF41" s="24"/>
      <c r="AG41" s="24"/>
      <c r="AH41" s="24"/>
      <c r="AI41" s="75">
        <f>W41</f>
        <v>595</v>
      </c>
      <c r="AJ41" s="81" t="s">
        <v>414</v>
      </c>
      <c r="AK41" s="69">
        <v>14</v>
      </c>
      <c r="AL41" s="69">
        <v>14</v>
      </c>
      <c r="AM41" s="24"/>
      <c r="AN41" s="24"/>
      <c r="AO41" s="24"/>
      <c r="AP41" s="24"/>
      <c r="AQ41" s="24"/>
      <c r="AR41" s="24"/>
      <c r="AS41" s="24"/>
      <c r="AT41" s="24"/>
      <c r="AU41" s="75">
        <f>AI41</f>
        <v>595</v>
      </c>
      <c r="AV41" s="81" t="s">
        <v>414</v>
      </c>
      <c r="AW41" s="69">
        <v>14</v>
      </c>
      <c r="AX41" s="69">
        <v>14</v>
      </c>
      <c r="AY41" s="24"/>
      <c r="AZ41" s="24"/>
      <c r="BA41" s="24"/>
      <c r="BB41" s="24"/>
      <c r="BC41" s="24"/>
      <c r="BD41" s="24"/>
      <c r="BE41" s="24"/>
      <c r="BF41" s="24"/>
      <c r="BG41" s="75">
        <f>AU41</f>
        <v>595</v>
      </c>
      <c r="BH41" s="81" t="s">
        <v>415</v>
      </c>
      <c r="BI41" s="69">
        <v>8</v>
      </c>
      <c r="BJ41" s="69">
        <v>8</v>
      </c>
      <c r="BK41" s="24"/>
      <c r="BL41" s="24"/>
      <c r="BM41" s="24"/>
      <c r="BN41" s="24"/>
      <c r="BO41" s="24"/>
      <c r="BP41" s="24"/>
      <c r="BQ41" s="24"/>
      <c r="BR41" s="24"/>
    </row>
    <row r="42" spans="1:70" ht="40.5" customHeight="1" x14ac:dyDescent="0.25">
      <c r="A42" s="98"/>
      <c r="B42" s="92"/>
      <c r="C42" s="95"/>
      <c r="D42" s="92"/>
      <c r="E42" s="61" t="s">
        <v>168</v>
      </c>
      <c r="F42" s="61" t="s">
        <v>173</v>
      </c>
      <c r="G42" s="62">
        <v>43132</v>
      </c>
      <c r="H42" s="62">
        <v>43434</v>
      </c>
      <c r="I42" s="62">
        <v>43132</v>
      </c>
      <c r="J42" s="62">
        <v>43434</v>
      </c>
      <c r="K42" s="76"/>
      <c r="L42" s="81"/>
      <c r="M42" s="70"/>
      <c r="N42" s="70"/>
      <c r="O42" s="54"/>
      <c r="P42" s="54"/>
      <c r="Q42" s="54"/>
      <c r="R42" s="54"/>
      <c r="S42" s="54"/>
      <c r="T42" s="54"/>
      <c r="U42" s="54"/>
      <c r="V42" s="54"/>
      <c r="W42" s="76"/>
      <c r="X42" s="81"/>
      <c r="Y42" s="70"/>
      <c r="Z42" s="70"/>
      <c r="AA42" s="24"/>
      <c r="AB42" s="24"/>
      <c r="AC42" s="24"/>
      <c r="AD42" s="24"/>
      <c r="AE42" s="24"/>
      <c r="AF42" s="24"/>
      <c r="AG42" s="24"/>
      <c r="AH42" s="24"/>
      <c r="AI42" s="76"/>
      <c r="AJ42" s="81"/>
      <c r="AK42" s="70"/>
      <c r="AL42" s="70"/>
      <c r="AM42" s="24"/>
      <c r="AN42" s="24"/>
      <c r="AO42" s="24"/>
      <c r="AP42" s="24"/>
      <c r="AQ42" s="24"/>
      <c r="AR42" s="24"/>
      <c r="AS42" s="24"/>
      <c r="AT42" s="24"/>
      <c r="AU42" s="76"/>
      <c r="AV42" s="81"/>
      <c r="AW42" s="70"/>
      <c r="AX42" s="70"/>
      <c r="AY42" s="24"/>
      <c r="AZ42" s="24"/>
      <c r="BA42" s="24"/>
      <c r="BB42" s="24"/>
      <c r="BC42" s="24"/>
      <c r="BD42" s="24"/>
      <c r="BE42" s="24"/>
      <c r="BF42" s="24"/>
      <c r="BG42" s="76"/>
      <c r="BH42" s="81"/>
      <c r="BI42" s="70"/>
      <c r="BJ42" s="70"/>
      <c r="BK42" s="24"/>
      <c r="BL42" s="24"/>
      <c r="BM42" s="24"/>
      <c r="BN42" s="24"/>
      <c r="BO42" s="24"/>
      <c r="BP42" s="24"/>
      <c r="BQ42" s="24"/>
      <c r="BR42" s="24"/>
    </row>
    <row r="43" spans="1:70" ht="36.75" customHeight="1" x14ac:dyDescent="0.25">
      <c r="A43" s="98"/>
      <c r="B43" s="92"/>
      <c r="C43" s="95"/>
      <c r="D43" s="92"/>
      <c r="E43" s="61" t="s">
        <v>169</v>
      </c>
      <c r="F43" s="61" t="s">
        <v>174</v>
      </c>
      <c r="G43" s="62">
        <v>43132</v>
      </c>
      <c r="H43" s="62">
        <v>43434</v>
      </c>
      <c r="I43" s="62">
        <v>43132</v>
      </c>
      <c r="J43" s="62">
        <v>43434</v>
      </c>
      <c r="K43" s="76"/>
      <c r="L43" s="81"/>
      <c r="M43" s="70"/>
      <c r="N43" s="70"/>
      <c r="O43" s="54"/>
      <c r="P43" s="54"/>
      <c r="Q43" s="54"/>
      <c r="R43" s="54"/>
      <c r="S43" s="54"/>
      <c r="T43" s="54"/>
      <c r="U43" s="54"/>
      <c r="V43" s="54"/>
      <c r="W43" s="76"/>
      <c r="X43" s="81"/>
      <c r="Y43" s="70"/>
      <c r="Z43" s="70"/>
      <c r="AA43" s="24"/>
      <c r="AB43" s="24"/>
      <c r="AC43" s="24"/>
      <c r="AD43" s="24"/>
      <c r="AE43" s="24"/>
      <c r="AF43" s="24"/>
      <c r="AG43" s="24"/>
      <c r="AH43" s="24"/>
      <c r="AI43" s="76"/>
      <c r="AJ43" s="81"/>
      <c r="AK43" s="70"/>
      <c r="AL43" s="70"/>
      <c r="AM43" s="24"/>
      <c r="AN43" s="24"/>
      <c r="AO43" s="24"/>
      <c r="AP43" s="24"/>
      <c r="AQ43" s="24"/>
      <c r="AR43" s="24"/>
      <c r="AS43" s="24"/>
      <c r="AT43" s="24"/>
      <c r="AU43" s="76"/>
      <c r="AV43" s="81"/>
      <c r="AW43" s="70"/>
      <c r="AX43" s="70"/>
      <c r="AY43" s="24"/>
      <c r="AZ43" s="24"/>
      <c r="BA43" s="24"/>
      <c r="BB43" s="24"/>
      <c r="BC43" s="24"/>
      <c r="BD43" s="24"/>
      <c r="BE43" s="24"/>
      <c r="BF43" s="24"/>
      <c r="BG43" s="76"/>
      <c r="BH43" s="81"/>
      <c r="BI43" s="70"/>
      <c r="BJ43" s="70"/>
      <c r="BK43" s="24"/>
      <c r="BL43" s="24"/>
      <c r="BM43" s="24"/>
      <c r="BN43" s="24"/>
      <c r="BO43" s="24"/>
      <c r="BP43" s="24"/>
      <c r="BQ43" s="24"/>
      <c r="BR43" s="24"/>
    </row>
    <row r="44" spans="1:70" ht="46.5" customHeight="1" x14ac:dyDescent="0.25">
      <c r="A44" s="98"/>
      <c r="B44" s="93"/>
      <c r="C44" s="96"/>
      <c r="D44" s="93"/>
      <c r="E44" s="61" t="s">
        <v>171</v>
      </c>
      <c r="F44" s="61" t="s">
        <v>175</v>
      </c>
      <c r="G44" s="62">
        <v>43132</v>
      </c>
      <c r="H44" s="62">
        <v>43434</v>
      </c>
      <c r="I44" s="62">
        <v>43132</v>
      </c>
      <c r="J44" s="62">
        <v>43434</v>
      </c>
      <c r="K44" s="77"/>
      <c r="L44" s="81"/>
      <c r="M44" s="71"/>
      <c r="N44" s="71"/>
      <c r="O44" s="54"/>
      <c r="P44" s="54"/>
      <c r="Q44" s="54"/>
      <c r="R44" s="54"/>
      <c r="S44" s="54"/>
      <c r="T44" s="54"/>
      <c r="U44" s="54"/>
      <c r="V44" s="54"/>
      <c r="W44" s="77"/>
      <c r="X44" s="81"/>
      <c r="Y44" s="71"/>
      <c r="Z44" s="71"/>
      <c r="AA44" s="24"/>
      <c r="AB44" s="24"/>
      <c r="AC44" s="24"/>
      <c r="AD44" s="24"/>
      <c r="AE44" s="24"/>
      <c r="AF44" s="24"/>
      <c r="AG44" s="24"/>
      <c r="AH44" s="24"/>
      <c r="AI44" s="77"/>
      <c r="AJ44" s="81"/>
      <c r="AK44" s="71"/>
      <c r="AL44" s="71"/>
      <c r="AM44" s="24"/>
      <c r="AN44" s="24"/>
      <c r="AO44" s="24"/>
      <c r="AP44" s="24"/>
      <c r="AQ44" s="24"/>
      <c r="AR44" s="24"/>
      <c r="AS44" s="24"/>
      <c r="AT44" s="24"/>
      <c r="AU44" s="77"/>
      <c r="AV44" s="81"/>
      <c r="AW44" s="71"/>
      <c r="AX44" s="71"/>
      <c r="AY44" s="24"/>
      <c r="AZ44" s="24"/>
      <c r="BA44" s="24"/>
      <c r="BB44" s="24"/>
      <c r="BC44" s="24"/>
      <c r="BD44" s="24"/>
      <c r="BE44" s="24"/>
      <c r="BF44" s="24"/>
      <c r="BG44" s="77"/>
      <c r="BH44" s="81"/>
      <c r="BI44" s="71"/>
      <c r="BJ44" s="71"/>
      <c r="BK44" s="24"/>
      <c r="BL44" s="24"/>
      <c r="BM44" s="24"/>
      <c r="BN44" s="24"/>
      <c r="BO44" s="24"/>
      <c r="BP44" s="24"/>
      <c r="BQ44" s="24"/>
      <c r="BR44" s="24"/>
    </row>
    <row r="45" spans="1:70" s="59" customFormat="1" ht="46.5" customHeight="1" x14ac:dyDescent="0.25">
      <c r="A45" s="98"/>
      <c r="B45" s="94" t="s">
        <v>103</v>
      </c>
      <c r="C45" s="94">
        <v>596</v>
      </c>
      <c r="D45" s="94" t="s">
        <v>30</v>
      </c>
      <c r="E45" s="61" t="s">
        <v>176</v>
      </c>
      <c r="F45" s="61" t="s">
        <v>177</v>
      </c>
      <c r="G45" s="62">
        <v>43132</v>
      </c>
      <c r="H45" s="62">
        <v>43434</v>
      </c>
      <c r="I45" s="62">
        <v>43132</v>
      </c>
      <c r="J45" s="62">
        <v>43434</v>
      </c>
      <c r="K45" s="56"/>
      <c r="L45" s="81" t="s">
        <v>358</v>
      </c>
      <c r="M45" s="78">
        <v>60</v>
      </c>
      <c r="N45" s="78">
        <v>60</v>
      </c>
      <c r="O45" s="54"/>
      <c r="P45" s="54"/>
      <c r="Q45" s="54"/>
      <c r="R45" s="54"/>
      <c r="S45" s="54"/>
      <c r="T45" s="54"/>
      <c r="U45" s="54"/>
      <c r="V45" s="54"/>
      <c r="W45" s="56"/>
      <c r="X45" s="57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6"/>
      <c r="AJ45" s="81" t="s">
        <v>359</v>
      </c>
      <c r="AK45" s="78">
        <v>30</v>
      </c>
      <c r="AL45" s="78">
        <v>30</v>
      </c>
      <c r="AM45" s="58"/>
      <c r="AN45" s="58"/>
      <c r="AO45" s="58"/>
      <c r="AP45" s="58"/>
      <c r="AQ45" s="58"/>
      <c r="AR45" s="58"/>
      <c r="AS45" s="58"/>
      <c r="AT45" s="58"/>
      <c r="AU45" s="56"/>
      <c r="AV45" s="57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6"/>
      <c r="BH45" s="57"/>
      <c r="BI45" s="58"/>
      <c r="BJ45" s="58"/>
      <c r="BK45" s="58"/>
      <c r="BL45" s="58"/>
      <c r="BM45" s="58"/>
      <c r="BN45" s="58"/>
      <c r="BO45" s="58"/>
      <c r="BP45" s="58"/>
      <c r="BQ45" s="58"/>
      <c r="BR45" s="58"/>
    </row>
    <row r="46" spans="1:70" ht="45.75" customHeight="1" x14ac:dyDescent="0.25">
      <c r="A46" s="98"/>
      <c r="B46" s="95"/>
      <c r="C46" s="95"/>
      <c r="D46" s="95"/>
      <c r="E46" s="61" t="s">
        <v>178</v>
      </c>
      <c r="F46" s="61" t="s">
        <v>179</v>
      </c>
      <c r="G46" s="62">
        <v>43132</v>
      </c>
      <c r="H46" s="62">
        <v>43434</v>
      </c>
      <c r="I46" s="62">
        <v>43132</v>
      </c>
      <c r="J46" s="62">
        <v>43434</v>
      </c>
      <c r="K46" s="75">
        <f>+C45</f>
        <v>596</v>
      </c>
      <c r="L46" s="81"/>
      <c r="M46" s="79"/>
      <c r="N46" s="79"/>
      <c r="O46" s="55"/>
      <c r="P46" s="55"/>
      <c r="Q46" s="55"/>
      <c r="R46" s="55"/>
      <c r="S46" s="55"/>
      <c r="T46" s="55"/>
      <c r="U46" s="55"/>
      <c r="V46" s="55"/>
      <c r="W46" s="75">
        <f>K46</f>
        <v>596</v>
      </c>
      <c r="X46" s="81" t="s">
        <v>359</v>
      </c>
      <c r="Y46" s="78">
        <v>30</v>
      </c>
      <c r="Z46" s="78">
        <v>30</v>
      </c>
      <c r="AA46" s="24"/>
      <c r="AB46" s="24"/>
      <c r="AC46" s="24"/>
      <c r="AD46" s="24"/>
      <c r="AE46" s="24"/>
      <c r="AF46" s="24"/>
      <c r="AG46" s="24"/>
      <c r="AH46" s="24"/>
      <c r="AI46" s="75">
        <f>W46</f>
        <v>596</v>
      </c>
      <c r="AJ46" s="81"/>
      <c r="AK46" s="79"/>
      <c r="AL46" s="79"/>
      <c r="AM46" s="24"/>
      <c r="AN46" s="24"/>
      <c r="AO46" s="24"/>
      <c r="AP46" s="24"/>
      <c r="AQ46" s="24"/>
      <c r="AR46" s="24"/>
      <c r="AS46" s="24"/>
      <c r="AT46" s="24"/>
      <c r="AU46" s="75"/>
      <c r="AV46" s="82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75"/>
      <c r="BH46" s="82"/>
      <c r="BI46" s="24"/>
      <c r="BJ46" s="24"/>
      <c r="BK46" s="24"/>
      <c r="BL46" s="24"/>
      <c r="BM46" s="24"/>
      <c r="BN46" s="24"/>
      <c r="BO46" s="24"/>
      <c r="BP46" s="24"/>
      <c r="BQ46" s="24"/>
      <c r="BR46" s="24"/>
    </row>
    <row r="47" spans="1:70" s="40" customFormat="1" ht="45.75" customHeight="1" x14ac:dyDescent="0.25">
      <c r="A47" s="98"/>
      <c r="B47" s="95"/>
      <c r="C47" s="95"/>
      <c r="D47" s="95"/>
      <c r="E47" s="61" t="s">
        <v>180</v>
      </c>
      <c r="F47" s="61" t="s">
        <v>179</v>
      </c>
      <c r="G47" s="62">
        <v>43132</v>
      </c>
      <c r="H47" s="62">
        <v>43434</v>
      </c>
      <c r="I47" s="62">
        <v>43132</v>
      </c>
      <c r="J47" s="62">
        <v>43434</v>
      </c>
      <c r="K47" s="76"/>
      <c r="L47" s="81"/>
      <c r="M47" s="79"/>
      <c r="N47" s="79"/>
      <c r="O47" s="55"/>
      <c r="P47" s="55"/>
      <c r="Q47" s="55"/>
      <c r="R47" s="55"/>
      <c r="S47" s="55"/>
      <c r="T47" s="55"/>
      <c r="U47" s="55"/>
      <c r="V47" s="55"/>
      <c r="W47" s="76"/>
      <c r="X47" s="81"/>
      <c r="Y47" s="79"/>
      <c r="Z47" s="79"/>
      <c r="AA47" s="39"/>
      <c r="AB47" s="39"/>
      <c r="AC47" s="39"/>
      <c r="AD47" s="39"/>
      <c r="AE47" s="39"/>
      <c r="AF47" s="39"/>
      <c r="AG47" s="39"/>
      <c r="AH47" s="39"/>
      <c r="AI47" s="76"/>
      <c r="AJ47" s="81"/>
      <c r="AK47" s="79"/>
      <c r="AL47" s="79"/>
      <c r="AM47" s="39"/>
      <c r="AN47" s="39"/>
      <c r="AO47" s="39"/>
      <c r="AP47" s="39"/>
      <c r="AQ47" s="39"/>
      <c r="AR47" s="39"/>
      <c r="AS47" s="39"/>
      <c r="AT47" s="39"/>
      <c r="AU47" s="76"/>
      <c r="AV47" s="83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76"/>
      <c r="BH47" s="83"/>
      <c r="BI47" s="39"/>
      <c r="BJ47" s="39"/>
      <c r="BK47" s="39"/>
      <c r="BL47" s="39"/>
      <c r="BM47" s="39"/>
      <c r="BN47" s="39"/>
      <c r="BO47" s="39"/>
      <c r="BP47" s="39"/>
      <c r="BQ47" s="39"/>
      <c r="BR47" s="39"/>
    </row>
    <row r="48" spans="1:70" ht="41.25" customHeight="1" x14ac:dyDescent="0.25">
      <c r="A48" s="98"/>
      <c r="B48" s="95"/>
      <c r="C48" s="95"/>
      <c r="D48" s="95"/>
      <c r="E48" s="61" t="s">
        <v>181</v>
      </c>
      <c r="F48" s="61" t="s">
        <v>179</v>
      </c>
      <c r="G48" s="62">
        <v>43132</v>
      </c>
      <c r="H48" s="62">
        <v>43434</v>
      </c>
      <c r="I48" s="62">
        <v>43132</v>
      </c>
      <c r="J48" s="62">
        <v>43434</v>
      </c>
      <c r="K48" s="76"/>
      <c r="L48" s="81"/>
      <c r="M48" s="79"/>
      <c r="N48" s="79"/>
      <c r="O48" s="55"/>
      <c r="P48" s="55"/>
      <c r="Q48" s="55"/>
      <c r="R48" s="55"/>
      <c r="S48" s="55"/>
      <c r="T48" s="55"/>
      <c r="U48" s="55"/>
      <c r="V48" s="55"/>
      <c r="W48" s="76"/>
      <c r="X48" s="81"/>
      <c r="Y48" s="79"/>
      <c r="Z48" s="79"/>
      <c r="AA48" s="24"/>
      <c r="AB48" s="24"/>
      <c r="AC48" s="24"/>
      <c r="AD48" s="24"/>
      <c r="AE48" s="24"/>
      <c r="AF48" s="24"/>
      <c r="AG48" s="24"/>
      <c r="AH48" s="24"/>
      <c r="AI48" s="76"/>
      <c r="AJ48" s="81"/>
      <c r="AK48" s="79"/>
      <c r="AL48" s="79"/>
      <c r="AM48" s="24"/>
      <c r="AN48" s="24"/>
      <c r="AO48" s="24"/>
      <c r="AP48" s="24"/>
      <c r="AQ48" s="24"/>
      <c r="AR48" s="24"/>
      <c r="AS48" s="24"/>
      <c r="AT48" s="24"/>
      <c r="AU48" s="76"/>
      <c r="AV48" s="83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76"/>
      <c r="BH48" s="83"/>
      <c r="BI48" s="24"/>
      <c r="BJ48" s="24"/>
      <c r="BK48" s="24"/>
      <c r="BL48" s="24"/>
      <c r="BM48" s="24"/>
      <c r="BN48" s="24"/>
      <c r="BO48" s="24"/>
      <c r="BP48" s="24"/>
      <c r="BQ48" s="24"/>
      <c r="BR48" s="24"/>
    </row>
    <row r="49" spans="1:70" ht="45" customHeight="1" x14ac:dyDescent="0.25">
      <c r="A49" s="98"/>
      <c r="B49" s="96"/>
      <c r="C49" s="96"/>
      <c r="D49" s="96"/>
      <c r="E49" s="61" t="s">
        <v>182</v>
      </c>
      <c r="F49" s="61" t="s">
        <v>175</v>
      </c>
      <c r="G49" s="62">
        <v>43132</v>
      </c>
      <c r="H49" s="62">
        <v>43434</v>
      </c>
      <c r="I49" s="62">
        <v>43132</v>
      </c>
      <c r="J49" s="62">
        <v>43434</v>
      </c>
      <c r="K49" s="77"/>
      <c r="L49" s="81"/>
      <c r="M49" s="80"/>
      <c r="N49" s="80"/>
      <c r="O49" s="55"/>
      <c r="P49" s="55"/>
      <c r="Q49" s="55"/>
      <c r="R49" s="55"/>
      <c r="S49" s="55"/>
      <c r="T49" s="55"/>
      <c r="U49" s="55"/>
      <c r="V49" s="55"/>
      <c r="W49" s="77"/>
      <c r="X49" s="81"/>
      <c r="Y49" s="79"/>
      <c r="Z49" s="79"/>
      <c r="AA49" s="24"/>
      <c r="AB49" s="24"/>
      <c r="AC49" s="24"/>
      <c r="AD49" s="24"/>
      <c r="AE49" s="24"/>
      <c r="AF49" s="24"/>
      <c r="AG49" s="24"/>
      <c r="AH49" s="24"/>
      <c r="AI49" s="76"/>
      <c r="AJ49" s="81"/>
      <c r="AK49" s="80"/>
      <c r="AL49" s="80"/>
      <c r="AM49" s="24"/>
      <c r="AN49" s="24"/>
      <c r="AO49" s="24"/>
      <c r="AP49" s="24"/>
      <c r="AQ49" s="24"/>
      <c r="AR49" s="24"/>
      <c r="AS49" s="24"/>
      <c r="AT49" s="24"/>
      <c r="AU49" s="76"/>
      <c r="AV49" s="83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76"/>
      <c r="BH49" s="83"/>
      <c r="BI49" s="24"/>
      <c r="BJ49" s="24"/>
      <c r="BK49" s="24"/>
      <c r="BL49" s="24"/>
      <c r="BM49" s="24"/>
      <c r="BN49" s="24"/>
      <c r="BO49" s="24"/>
      <c r="BP49" s="24"/>
      <c r="BQ49" s="24"/>
      <c r="BR49" s="24"/>
    </row>
    <row r="50" spans="1:70" s="44" customFormat="1" ht="43.5" customHeight="1" x14ac:dyDescent="0.25">
      <c r="A50" s="99" t="s">
        <v>72</v>
      </c>
      <c r="B50" s="91" t="s">
        <v>104</v>
      </c>
      <c r="C50" s="94">
        <v>597</v>
      </c>
      <c r="D50" s="91" t="s">
        <v>31</v>
      </c>
      <c r="E50" s="61" t="s">
        <v>185</v>
      </c>
      <c r="F50" s="61" t="s">
        <v>186</v>
      </c>
      <c r="G50" s="62">
        <v>43132</v>
      </c>
      <c r="H50" s="62">
        <v>43434</v>
      </c>
      <c r="I50" s="62">
        <v>43132</v>
      </c>
      <c r="J50" s="62">
        <v>43434</v>
      </c>
      <c r="K50" s="75">
        <f>+C50</f>
        <v>597</v>
      </c>
      <c r="L50" s="85" t="s">
        <v>360</v>
      </c>
      <c r="M50" s="66">
        <v>50</v>
      </c>
      <c r="N50" s="66">
        <v>50</v>
      </c>
      <c r="O50" s="55"/>
      <c r="P50" s="55"/>
      <c r="Q50" s="55"/>
      <c r="R50" s="55"/>
      <c r="S50" s="55"/>
      <c r="T50" s="55"/>
      <c r="U50" s="55"/>
      <c r="V50" s="55"/>
      <c r="W50" s="75">
        <f>K50</f>
        <v>597</v>
      </c>
      <c r="X50" s="81"/>
      <c r="Y50" s="80"/>
      <c r="Z50" s="80"/>
      <c r="AA50" s="43"/>
      <c r="AB50" s="43"/>
      <c r="AC50" s="43"/>
      <c r="AD50" s="43"/>
      <c r="AE50" s="43"/>
      <c r="AF50" s="43"/>
      <c r="AG50" s="43"/>
      <c r="AH50" s="43"/>
      <c r="AI50" s="89">
        <f>W50</f>
        <v>597</v>
      </c>
      <c r="AJ50" s="42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1">
        <f>AI50</f>
        <v>597</v>
      </c>
      <c r="AV50" s="42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1">
        <f>AU50</f>
        <v>597</v>
      </c>
      <c r="BH50" s="42"/>
      <c r="BI50" s="43"/>
      <c r="BJ50" s="43"/>
      <c r="BK50" s="43"/>
      <c r="BL50" s="43"/>
      <c r="BM50" s="43"/>
      <c r="BN50" s="43"/>
      <c r="BO50" s="43"/>
      <c r="BP50" s="43"/>
      <c r="BQ50" s="43"/>
      <c r="BR50" s="43"/>
    </row>
    <row r="51" spans="1:70" s="44" customFormat="1" ht="36.75" customHeight="1" x14ac:dyDescent="0.25">
      <c r="A51" s="100"/>
      <c r="B51" s="92"/>
      <c r="C51" s="95"/>
      <c r="D51" s="92"/>
      <c r="E51" s="61" t="s">
        <v>187</v>
      </c>
      <c r="F51" s="61" t="s">
        <v>188</v>
      </c>
      <c r="G51" s="62">
        <v>43132</v>
      </c>
      <c r="H51" s="62">
        <v>43434</v>
      </c>
      <c r="I51" s="62">
        <v>43132</v>
      </c>
      <c r="J51" s="62">
        <v>43434</v>
      </c>
      <c r="K51" s="76"/>
      <c r="L51" s="86"/>
      <c r="M51" s="67"/>
      <c r="N51" s="67"/>
      <c r="O51" s="55"/>
      <c r="P51" s="55"/>
      <c r="Q51" s="55"/>
      <c r="R51" s="55"/>
      <c r="S51" s="55"/>
      <c r="T51" s="55"/>
      <c r="U51" s="55"/>
      <c r="V51" s="55"/>
      <c r="W51" s="76"/>
      <c r="X51" s="85" t="s">
        <v>361</v>
      </c>
      <c r="Y51" s="89">
        <v>30</v>
      </c>
      <c r="Z51" s="89">
        <v>30</v>
      </c>
      <c r="AA51" s="43"/>
      <c r="AB51" s="43"/>
      <c r="AC51" s="43"/>
      <c r="AD51" s="43"/>
      <c r="AE51" s="43"/>
      <c r="AF51" s="43"/>
      <c r="AG51" s="43"/>
      <c r="AH51" s="43"/>
      <c r="AI51" s="90"/>
      <c r="AJ51" s="85" t="s">
        <v>409</v>
      </c>
      <c r="AK51" s="89">
        <v>20</v>
      </c>
      <c r="AL51" s="89">
        <v>20</v>
      </c>
      <c r="AM51" s="43"/>
      <c r="AN51" s="43"/>
      <c r="AO51" s="43"/>
      <c r="AP51" s="43"/>
      <c r="AQ51" s="43"/>
      <c r="AR51" s="43"/>
      <c r="AS51" s="43"/>
      <c r="AT51" s="43"/>
      <c r="AU51" s="60"/>
      <c r="AV51" s="85"/>
      <c r="AW51" s="89"/>
      <c r="AX51" s="89"/>
      <c r="AY51" s="43"/>
      <c r="AZ51" s="43"/>
      <c r="BA51" s="43"/>
      <c r="BB51" s="43"/>
      <c r="BC51" s="43"/>
      <c r="BD51" s="43"/>
      <c r="BE51" s="43"/>
      <c r="BF51" s="43"/>
      <c r="BG51" s="60"/>
      <c r="BH51" s="46"/>
      <c r="BI51" s="43"/>
      <c r="BJ51" s="43"/>
      <c r="BK51" s="43"/>
      <c r="BL51" s="43"/>
      <c r="BM51" s="43"/>
      <c r="BN51" s="43"/>
      <c r="BO51" s="43"/>
      <c r="BP51" s="43"/>
      <c r="BQ51" s="43"/>
      <c r="BR51" s="43"/>
    </row>
    <row r="52" spans="1:70" s="44" customFormat="1" ht="39" customHeight="1" x14ac:dyDescent="0.25">
      <c r="A52" s="100"/>
      <c r="B52" s="92"/>
      <c r="C52" s="95"/>
      <c r="D52" s="92"/>
      <c r="E52" s="61" t="s">
        <v>189</v>
      </c>
      <c r="F52" s="61" t="s">
        <v>190</v>
      </c>
      <c r="G52" s="62">
        <v>43132</v>
      </c>
      <c r="H52" s="62">
        <v>43434</v>
      </c>
      <c r="I52" s="62">
        <v>43132</v>
      </c>
      <c r="J52" s="62">
        <v>43434</v>
      </c>
      <c r="K52" s="76"/>
      <c r="L52" s="86"/>
      <c r="M52" s="67"/>
      <c r="N52" s="67"/>
      <c r="O52" s="55"/>
      <c r="P52" s="55"/>
      <c r="Q52" s="55"/>
      <c r="R52" s="55"/>
      <c r="S52" s="55"/>
      <c r="T52" s="55"/>
      <c r="U52" s="55"/>
      <c r="V52" s="55"/>
      <c r="W52" s="76"/>
      <c r="X52" s="86"/>
      <c r="Y52" s="90"/>
      <c r="Z52" s="90"/>
      <c r="AA52" s="43"/>
      <c r="AB52" s="43"/>
      <c r="AC52" s="43"/>
      <c r="AD52" s="43"/>
      <c r="AE52" s="43"/>
      <c r="AF52" s="43"/>
      <c r="AG52" s="43"/>
      <c r="AH52" s="43"/>
      <c r="AI52" s="90"/>
      <c r="AJ52" s="86"/>
      <c r="AK52" s="90"/>
      <c r="AL52" s="90"/>
      <c r="AM52" s="43"/>
      <c r="AN52" s="43"/>
      <c r="AO52" s="43"/>
      <c r="AP52" s="43"/>
      <c r="AQ52" s="43"/>
      <c r="AR52" s="43"/>
      <c r="AS52" s="43"/>
      <c r="AT52" s="43"/>
      <c r="AU52" s="60"/>
      <c r="AV52" s="86"/>
      <c r="AW52" s="90"/>
      <c r="AX52" s="90"/>
      <c r="AY52" s="43"/>
      <c r="AZ52" s="43"/>
      <c r="BA52" s="43"/>
      <c r="BB52" s="43"/>
      <c r="BC52" s="43"/>
      <c r="BD52" s="43"/>
      <c r="BE52" s="43"/>
      <c r="BF52" s="43"/>
      <c r="BG52" s="60"/>
      <c r="BH52" s="46"/>
      <c r="BI52" s="43"/>
      <c r="BJ52" s="43"/>
      <c r="BK52" s="43"/>
      <c r="BL52" s="43"/>
      <c r="BM52" s="43"/>
      <c r="BN52" s="43"/>
      <c r="BO52" s="43"/>
      <c r="BP52" s="43"/>
      <c r="BQ52" s="43"/>
      <c r="BR52" s="43"/>
    </row>
    <row r="53" spans="1:70" s="44" customFormat="1" ht="33" customHeight="1" x14ac:dyDescent="0.25">
      <c r="A53" s="100"/>
      <c r="B53" s="92"/>
      <c r="C53" s="95"/>
      <c r="D53" s="92"/>
      <c r="E53" s="61" t="s">
        <v>191</v>
      </c>
      <c r="F53" s="61" t="s">
        <v>174</v>
      </c>
      <c r="G53" s="62">
        <v>43132</v>
      </c>
      <c r="H53" s="62">
        <v>43434</v>
      </c>
      <c r="I53" s="62">
        <v>43132</v>
      </c>
      <c r="J53" s="62">
        <v>43434</v>
      </c>
      <c r="K53" s="76"/>
      <c r="L53" s="86"/>
      <c r="M53" s="67"/>
      <c r="N53" s="67"/>
      <c r="O53" s="55"/>
      <c r="P53" s="55"/>
      <c r="Q53" s="55"/>
      <c r="R53" s="55"/>
      <c r="S53" s="55"/>
      <c r="T53" s="55"/>
      <c r="U53" s="55"/>
      <c r="V53" s="55"/>
      <c r="W53" s="76"/>
      <c r="X53" s="86"/>
      <c r="Y53" s="90"/>
      <c r="Z53" s="90"/>
      <c r="AA53" s="43"/>
      <c r="AB53" s="43"/>
      <c r="AC53" s="43"/>
      <c r="AD53" s="43"/>
      <c r="AE53" s="43"/>
      <c r="AF53" s="43"/>
      <c r="AG53" s="43"/>
      <c r="AH53" s="43"/>
      <c r="AI53" s="90"/>
      <c r="AJ53" s="86"/>
      <c r="AK53" s="90"/>
      <c r="AL53" s="90"/>
      <c r="AM53" s="43"/>
      <c r="AN53" s="43"/>
      <c r="AO53" s="43"/>
      <c r="AP53" s="43"/>
      <c r="AQ53" s="43"/>
      <c r="AR53" s="43"/>
      <c r="AS53" s="43"/>
      <c r="AT53" s="43"/>
      <c r="AU53" s="45"/>
      <c r="AV53" s="86"/>
      <c r="AW53" s="90"/>
      <c r="AX53" s="90"/>
      <c r="AY53" s="43"/>
      <c r="AZ53" s="43"/>
      <c r="BA53" s="43"/>
      <c r="BB53" s="43"/>
      <c r="BC53" s="43"/>
      <c r="BD53" s="43"/>
      <c r="BE53" s="43"/>
      <c r="BF53" s="43"/>
      <c r="BG53" s="45"/>
      <c r="BH53" s="46"/>
      <c r="BI53" s="43"/>
      <c r="BJ53" s="43"/>
      <c r="BK53" s="43"/>
      <c r="BL53" s="43"/>
      <c r="BM53" s="43"/>
      <c r="BN53" s="43"/>
      <c r="BO53" s="43"/>
      <c r="BP53" s="43"/>
      <c r="BQ53" s="43"/>
      <c r="BR53" s="43"/>
    </row>
    <row r="54" spans="1:70" s="44" customFormat="1" ht="43.5" customHeight="1" x14ac:dyDescent="0.25">
      <c r="A54" s="100"/>
      <c r="B54" s="92"/>
      <c r="C54" s="95"/>
      <c r="D54" s="92"/>
      <c r="E54" s="61" t="s">
        <v>170</v>
      </c>
      <c r="F54" s="61" t="s">
        <v>175</v>
      </c>
      <c r="G54" s="62">
        <v>43132</v>
      </c>
      <c r="H54" s="62">
        <v>43434</v>
      </c>
      <c r="I54" s="62">
        <v>43132</v>
      </c>
      <c r="J54" s="62">
        <v>43434</v>
      </c>
      <c r="K54" s="76"/>
      <c r="L54" s="87"/>
      <c r="M54" s="68"/>
      <c r="N54" s="68"/>
      <c r="O54" s="55"/>
      <c r="P54" s="55"/>
      <c r="Q54" s="55"/>
      <c r="R54" s="55"/>
      <c r="S54" s="55"/>
      <c r="T54" s="55"/>
      <c r="U54" s="55"/>
      <c r="V54" s="55"/>
      <c r="W54" s="76"/>
      <c r="X54" s="87"/>
      <c r="Y54" s="171"/>
      <c r="Z54" s="171"/>
      <c r="AA54" s="43"/>
      <c r="AB54" s="43"/>
      <c r="AC54" s="43"/>
      <c r="AD54" s="43"/>
      <c r="AE54" s="43"/>
      <c r="AF54" s="43"/>
      <c r="AG54" s="43"/>
      <c r="AH54" s="43"/>
      <c r="AI54" s="90"/>
      <c r="AJ54" s="87"/>
      <c r="AK54" s="171"/>
      <c r="AL54" s="171"/>
      <c r="AM54" s="43"/>
      <c r="AN54" s="43"/>
      <c r="AO54" s="43"/>
      <c r="AP54" s="43"/>
      <c r="AQ54" s="43"/>
      <c r="AR54" s="43"/>
      <c r="AS54" s="43"/>
      <c r="AT54" s="43"/>
      <c r="AU54" s="45"/>
      <c r="AV54" s="87"/>
      <c r="AW54" s="171"/>
      <c r="AX54" s="171"/>
      <c r="AY54" s="43"/>
      <c r="AZ54" s="43"/>
      <c r="BA54" s="43"/>
      <c r="BB54" s="43"/>
      <c r="BC54" s="43"/>
      <c r="BD54" s="43"/>
      <c r="BE54" s="43"/>
      <c r="BF54" s="43"/>
      <c r="BG54" s="45"/>
      <c r="BH54" s="46"/>
      <c r="BI54" s="43"/>
      <c r="BJ54" s="43"/>
      <c r="BK54" s="43"/>
      <c r="BL54" s="43"/>
      <c r="BM54" s="43"/>
      <c r="BN54" s="43"/>
      <c r="BO54" s="43"/>
      <c r="BP54" s="43"/>
      <c r="BQ54" s="43"/>
      <c r="BR54" s="43"/>
    </row>
    <row r="55" spans="1:70" s="44" customFormat="1" ht="48.75" customHeight="1" x14ac:dyDescent="0.25">
      <c r="A55" s="100"/>
      <c r="B55" s="91" t="s">
        <v>105</v>
      </c>
      <c r="C55" s="94">
        <v>598</v>
      </c>
      <c r="D55" s="91" t="s">
        <v>32</v>
      </c>
      <c r="E55" s="61" t="s">
        <v>192</v>
      </c>
      <c r="F55" s="61" t="s">
        <v>193</v>
      </c>
      <c r="G55" s="62">
        <v>43132</v>
      </c>
      <c r="H55" s="62">
        <v>43434</v>
      </c>
      <c r="I55" s="62">
        <v>43132</v>
      </c>
      <c r="J55" s="62">
        <v>43434</v>
      </c>
      <c r="K55" s="75">
        <f>+C55</f>
        <v>598</v>
      </c>
      <c r="L55" s="85" t="s">
        <v>362</v>
      </c>
      <c r="M55" s="66">
        <v>20</v>
      </c>
      <c r="N55" s="66">
        <v>20</v>
      </c>
      <c r="O55" s="55"/>
      <c r="P55" s="55"/>
      <c r="Q55" s="55"/>
      <c r="R55" s="55"/>
      <c r="S55" s="55"/>
      <c r="T55" s="55"/>
      <c r="U55" s="55"/>
      <c r="V55" s="55"/>
      <c r="W55" s="75">
        <f>K55</f>
        <v>598</v>
      </c>
      <c r="X55" s="85" t="s">
        <v>363</v>
      </c>
      <c r="Y55" s="66">
        <v>5</v>
      </c>
      <c r="Z55" s="66">
        <v>5</v>
      </c>
      <c r="AA55" s="43"/>
      <c r="AB55" s="43"/>
      <c r="AC55" s="43"/>
      <c r="AD55" s="43"/>
      <c r="AE55" s="43"/>
      <c r="AF55" s="43"/>
      <c r="AG55" s="43"/>
      <c r="AH55" s="43"/>
      <c r="AI55" s="89">
        <f>W55</f>
        <v>598</v>
      </c>
      <c r="AJ55" s="85" t="s">
        <v>363</v>
      </c>
      <c r="AK55" s="66">
        <v>5</v>
      </c>
      <c r="AL55" s="66">
        <v>5</v>
      </c>
      <c r="AM55" s="43"/>
      <c r="AN55" s="43"/>
      <c r="AO55" s="43"/>
      <c r="AP55" s="43"/>
      <c r="AQ55" s="43"/>
      <c r="AR55" s="43"/>
      <c r="AS55" s="43"/>
      <c r="AT55" s="43"/>
      <c r="AU55" s="41">
        <f>AI55</f>
        <v>598</v>
      </c>
      <c r="AV55" s="85" t="s">
        <v>363</v>
      </c>
      <c r="AW55" s="66">
        <v>5</v>
      </c>
      <c r="AX55" s="66">
        <v>5</v>
      </c>
      <c r="AY55" s="43"/>
      <c r="AZ55" s="43"/>
      <c r="BA55" s="43"/>
      <c r="BB55" s="43"/>
      <c r="BC55" s="43"/>
      <c r="BD55" s="43"/>
      <c r="BE55" s="43"/>
      <c r="BF55" s="43"/>
      <c r="BG55" s="41">
        <f>AU55</f>
        <v>598</v>
      </c>
      <c r="BH55" s="85" t="s">
        <v>363</v>
      </c>
      <c r="BI55" s="66">
        <v>5</v>
      </c>
      <c r="BJ55" s="66">
        <v>5</v>
      </c>
      <c r="BK55" s="43"/>
      <c r="BL55" s="43"/>
      <c r="BM55" s="43"/>
      <c r="BN55" s="43"/>
      <c r="BO55" s="43"/>
      <c r="BP55" s="43"/>
      <c r="BQ55" s="43"/>
      <c r="BR55" s="43"/>
    </row>
    <row r="56" spans="1:70" s="44" customFormat="1" ht="32.25" customHeight="1" x14ac:dyDescent="0.25">
      <c r="A56" s="100"/>
      <c r="B56" s="92"/>
      <c r="C56" s="95"/>
      <c r="D56" s="92"/>
      <c r="E56" s="61" t="s">
        <v>194</v>
      </c>
      <c r="F56" s="61" t="s">
        <v>195</v>
      </c>
      <c r="G56" s="62">
        <v>43132</v>
      </c>
      <c r="H56" s="62">
        <v>43434</v>
      </c>
      <c r="I56" s="62">
        <v>43132</v>
      </c>
      <c r="J56" s="62">
        <v>43434</v>
      </c>
      <c r="K56" s="76"/>
      <c r="L56" s="86"/>
      <c r="M56" s="67"/>
      <c r="N56" s="67"/>
      <c r="O56" s="55"/>
      <c r="P56" s="55"/>
      <c r="Q56" s="55"/>
      <c r="R56" s="55"/>
      <c r="S56" s="55"/>
      <c r="T56" s="55"/>
      <c r="U56" s="55"/>
      <c r="V56" s="55"/>
      <c r="W56" s="76"/>
      <c r="X56" s="86"/>
      <c r="Y56" s="67"/>
      <c r="Z56" s="67"/>
      <c r="AA56" s="43"/>
      <c r="AB56" s="43"/>
      <c r="AC56" s="43"/>
      <c r="AD56" s="43"/>
      <c r="AE56" s="43"/>
      <c r="AF56" s="43"/>
      <c r="AG56" s="43"/>
      <c r="AH56" s="43"/>
      <c r="AI56" s="90"/>
      <c r="AJ56" s="86"/>
      <c r="AK56" s="67"/>
      <c r="AL56" s="67"/>
      <c r="AM56" s="43"/>
      <c r="AN56" s="43"/>
      <c r="AO56" s="43"/>
      <c r="AP56" s="43"/>
      <c r="AQ56" s="43"/>
      <c r="AR56" s="43"/>
      <c r="AS56" s="43"/>
      <c r="AT56" s="43"/>
      <c r="AU56" s="60"/>
      <c r="AV56" s="86"/>
      <c r="AW56" s="67"/>
      <c r="AX56" s="67"/>
      <c r="AY56" s="43"/>
      <c r="AZ56" s="43"/>
      <c r="BA56" s="43"/>
      <c r="BB56" s="43"/>
      <c r="BC56" s="43"/>
      <c r="BD56" s="43"/>
      <c r="BE56" s="43"/>
      <c r="BF56" s="43"/>
      <c r="BG56" s="60"/>
      <c r="BH56" s="86"/>
      <c r="BI56" s="67"/>
      <c r="BJ56" s="67"/>
      <c r="BK56" s="43"/>
      <c r="BL56" s="43"/>
      <c r="BM56" s="43"/>
      <c r="BN56" s="43"/>
      <c r="BO56" s="43"/>
      <c r="BP56" s="43"/>
      <c r="BQ56" s="43"/>
      <c r="BR56" s="43"/>
    </row>
    <row r="57" spans="1:70" s="44" customFormat="1" ht="34.5" customHeight="1" x14ac:dyDescent="0.25">
      <c r="A57" s="100"/>
      <c r="B57" s="92"/>
      <c r="C57" s="95"/>
      <c r="D57" s="92"/>
      <c r="E57" s="61" t="s">
        <v>196</v>
      </c>
      <c r="F57" s="61" t="s">
        <v>197</v>
      </c>
      <c r="G57" s="62">
        <v>43132</v>
      </c>
      <c r="H57" s="62">
        <v>43434</v>
      </c>
      <c r="I57" s="62">
        <v>43132</v>
      </c>
      <c r="J57" s="62">
        <v>43434</v>
      </c>
      <c r="K57" s="76"/>
      <c r="L57" s="86"/>
      <c r="M57" s="67"/>
      <c r="N57" s="67"/>
      <c r="O57" s="55"/>
      <c r="P57" s="55"/>
      <c r="Q57" s="55"/>
      <c r="R57" s="55"/>
      <c r="S57" s="55"/>
      <c r="T57" s="55"/>
      <c r="U57" s="55"/>
      <c r="V57" s="55"/>
      <c r="W57" s="76"/>
      <c r="X57" s="86"/>
      <c r="Y57" s="67"/>
      <c r="Z57" s="67"/>
      <c r="AA57" s="43"/>
      <c r="AB57" s="43"/>
      <c r="AC57" s="43"/>
      <c r="AD57" s="43"/>
      <c r="AE57" s="43"/>
      <c r="AF57" s="43"/>
      <c r="AG57" s="43"/>
      <c r="AH57" s="43"/>
      <c r="AI57" s="90"/>
      <c r="AJ57" s="86"/>
      <c r="AK57" s="67"/>
      <c r="AL57" s="67"/>
      <c r="AM57" s="43"/>
      <c r="AN57" s="43"/>
      <c r="AO57" s="43"/>
      <c r="AP57" s="43"/>
      <c r="AQ57" s="43"/>
      <c r="AR57" s="43"/>
      <c r="AS57" s="43"/>
      <c r="AT57" s="43"/>
      <c r="AU57" s="45"/>
      <c r="AV57" s="86"/>
      <c r="AW57" s="67"/>
      <c r="AX57" s="67"/>
      <c r="AY57" s="43"/>
      <c r="AZ57" s="43"/>
      <c r="BA57" s="43"/>
      <c r="BB57" s="43"/>
      <c r="BC57" s="43"/>
      <c r="BD57" s="43"/>
      <c r="BE57" s="43"/>
      <c r="BF57" s="43"/>
      <c r="BG57" s="45"/>
      <c r="BH57" s="86"/>
      <c r="BI57" s="67"/>
      <c r="BJ57" s="67"/>
      <c r="BK57" s="43"/>
      <c r="BL57" s="43"/>
      <c r="BM57" s="43"/>
      <c r="BN57" s="43"/>
      <c r="BO57" s="43"/>
      <c r="BP57" s="43"/>
      <c r="BQ57" s="43"/>
      <c r="BR57" s="43"/>
    </row>
    <row r="58" spans="1:70" s="44" customFormat="1" ht="31.5" customHeight="1" x14ac:dyDescent="0.25">
      <c r="A58" s="100"/>
      <c r="B58" s="92"/>
      <c r="C58" s="95"/>
      <c r="D58" s="92"/>
      <c r="E58" s="61" t="s">
        <v>198</v>
      </c>
      <c r="F58" s="61" t="s">
        <v>174</v>
      </c>
      <c r="G58" s="62">
        <v>43132</v>
      </c>
      <c r="H58" s="62">
        <v>43434</v>
      </c>
      <c r="I58" s="62">
        <v>43132</v>
      </c>
      <c r="J58" s="62">
        <v>43434</v>
      </c>
      <c r="K58" s="76"/>
      <c r="L58" s="86"/>
      <c r="M58" s="67"/>
      <c r="N58" s="67"/>
      <c r="O58" s="55"/>
      <c r="P58" s="55"/>
      <c r="Q58" s="55"/>
      <c r="R58" s="55"/>
      <c r="S58" s="55"/>
      <c r="T58" s="55"/>
      <c r="U58" s="55"/>
      <c r="V58" s="55"/>
      <c r="W58" s="76"/>
      <c r="X58" s="86"/>
      <c r="Y58" s="67"/>
      <c r="Z58" s="67"/>
      <c r="AA58" s="43"/>
      <c r="AB58" s="43"/>
      <c r="AC58" s="43"/>
      <c r="AD58" s="43"/>
      <c r="AE58" s="43"/>
      <c r="AF58" s="43"/>
      <c r="AG58" s="43"/>
      <c r="AH58" s="43"/>
      <c r="AI58" s="90"/>
      <c r="AJ58" s="86"/>
      <c r="AK58" s="67"/>
      <c r="AL58" s="67"/>
      <c r="AM58" s="43"/>
      <c r="AN58" s="43"/>
      <c r="AO58" s="43"/>
      <c r="AP58" s="43"/>
      <c r="AQ58" s="43"/>
      <c r="AR58" s="43"/>
      <c r="AS58" s="43"/>
      <c r="AT58" s="43"/>
      <c r="AU58" s="45"/>
      <c r="AV58" s="86"/>
      <c r="AW58" s="67"/>
      <c r="AX58" s="67"/>
      <c r="AY58" s="43"/>
      <c r="AZ58" s="43"/>
      <c r="BA58" s="43"/>
      <c r="BB58" s="43"/>
      <c r="BC58" s="43"/>
      <c r="BD58" s="43"/>
      <c r="BE58" s="43"/>
      <c r="BF58" s="43"/>
      <c r="BG58" s="45"/>
      <c r="BH58" s="86"/>
      <c r="BI58" s="67"/>
      <c r="BJ58" s="67"/>
      <c r="BK58" s="43"/>
      <c r="BL58" s="43"/>
      <c r="BM58" s="43"/>
      <c r="BN58" s="43"/>
      <c r="BO58" s="43"/>
      <c r="BP58" s="43"/>
      <c r="BQ58" s="43"/>
      <c r="BR58" s="43"/>
    </row>
    <row r="59" spans="1:70" s="44" customFormat="1" ht="48.75" customHeight="1" x14ac:dyDescent="0.25">
      <c r="A59" s="101"/>
      <c r="B59" s="92"/>
      <c r="C59" s="95"/>
      <c r="D59" s="92"/>
      <c r="E59" s="64" t="s">
        <v>199</v>
      </c>
      <c r="F59" s="61" t="s">
        <v>175</v>
      </c>
      <c r="G59" s="62">
        <v>43132</v>
      </c>
      <c r="H59" s="62">
        <v>43434</v>
      </c>
      <c r="I59" s="62">
        <v>43132</v>
      </c>
      <c r="J59" s="62">
        <v>43434</v>
      </c>
      <c r="K59" s="77"/>
      <c r="L59" s="87"/>
      <c r="M59" s="68"/>
      <c r="N59" s="68"/>
      <c r="O59" s="55"/>
      <c r="P59" s="55"/>
      <c r="Q59" s="55"/>
      <c r="R59" s="55"/>
      <c r="S59" s="55"/>
      <c r="T59" s="55"/>
      <c r="U59" s="55"/>
      <c r="V59" s="55"/>
      <c r="W59" s="77"/>
      <c r="X59" s="87"/>
      <c r="Y59" s="68"/>
      <c r="Z59" s="68"/>
      <c r="AA59" s="43"/>
      <c r="AB59" s="43"/>
      <c r="AC59" s="43"/>
      <c r="AD59" s="43"/>
      <c r="AE59" s="43"/>
      <c r="AF59" s="43"/>
      <c r="AG59" s="43"/>
      <c r="AH59" s="43"/>
      <c r="AI59" s="90"/>
      <c r="AJ59" s="87"/>
      <c r="AK59" s="68"/>
      <c r="AL59" s="68"/>
      <c r="AM59" s="43"/>
      <c r="AN59" s="43"/>
      <c r="AO59" s="43"/>
      <c r="AP59" s="43"/>
      <c r="AQ59" s="43"/>
      <c r="AR59" s="43"/>
      <c r="AS59" s="43"/>
      <c r="AT59" s="43"/>
      <c r="AU59" s="45"/>
      <c r="AV59" s="87"/>
      <c r="AW59" s="68"/>
      <c r="AX59" s="68"/>
      <c r="AY59" s="43"/>
      <c r="AZ59" s="43"/>
      <c r="BA59" s="43"/>
      <c r="BB59" s="43"/>
      <c r="BC59" s="43"/>
      <c r="BD59" s="43"/>
      <c r="BE59" s="43"/>
      <c r="BF59" s="43"/>
      <c r="BG59" s="45"/>
      <c r="BH59" s="87"/>
      <c r="BI59" s="68"/>
      <c r="BJ59" s="68"/>
      <c r="BK59" s="43"/>
      <c r="BL59" s="43"/>
      <c r="BM59" s="43"/>
      <c r="BN59" s="43"/>
      <c r="BO59" s="43"/>
      <c r="BP59" s="43"/>
      <c r="BQ59" s="43"/>
      <c r="BR59" s="43"/>
    </row>
    <row r="60" spans="1:70" s="44" customFormat="1" ht="33" customHeight="1" x14ac:dyDescent="0.25">
      <c r="A60" s="99" t="s">
        <v>33</v>
      </c>
      <c r="B60" s="91" t="s">
        <v>34</v>
      </c>
      <c r="C60" s="94">
        <v>599</v>
      </c>
      <c r="D60" s="91" t="s">
        <v>35</v>
      </c>
      <c r="E60" s="61" t="s">
        <v>200</v>
      </c>
      <c r="F60" s="61" t="s">
        <v>201</v>
      </c>
      <c r="G60" s="62">
        <v>43132</v>
      </c>
      <c r="H60" s="62">
        <v>43434</v>
      </c>
      <c r="I60" s="62">
        <v>43132</v>
      </c>
      <c r="J60" s="62">
        <v>43434</v>
      </c>
      <c r="K60" s="75">
        <f>+C60</f>
        <v>599</v>
      </c>
      <c r="L60" s="85" t="s">
        <v>364</v>
      </c>
      <c r="M60" s="66">
        <v>40</v>
      </c>
      <c r="N60" s="66">
        <v>40</v>
      </c>
      <c r="O60" s="55"/>
      <c r="P60" s="55"/>
      <c r="Q60" s="55"/>
      <c r="R60" s="55"/>
      <c r="S60" s="55"/>
      <c r="T60" s="55"/>
      <c r="U60" s="55"/>
      <c r="V60" s="55"/>
      <c r="W60" s="75">
        <f>K60</f>
        <v>599</v>
      </c>
      <c r="X60" s="85" t="s">
        <v>365</v>
      </c>
      <c r="Y60" s="66">
        <v>20</v>
      </c>
      <c r="Z60" s="66">
        <v>20</v>
      </c>
      <c r="AA60" s="43"/>
      <c r="AB60" s="43"/>
      <c r="AC60" s="43"/>
      <c r="AD60" s="43"/>
      <c r="AE60" s="43"/>
      <c r="AF60" s="43"/>
      <c r="AG60" s="43"/>
      <c r="AH60" s="43"/>
      <c r="AI60" s="75">
        <f>W60</f>
        <v>599</v>
      </c>
      <c r="AJ60" s="85" t="s">
        <v>365</v>
      </c>
      <c r="AK60" s="66">
        <v>20</v>
      </c>
      <c r="AL60" s="66">
        <v>20</v>
      </c>
      <c r="AM60" s="43"/>
      <c r="AN60" s="43"/>
      <c r="AO60" s="43"/>
      <c r="AP60" s="43"/>
      <c r="AQ60" s="43"/>
      <c r="AR60" s="43"/>
      <c r="AS60" s="43"/>
      <c r="AT60" s="43"/>
      <c r="AU60" s="41"/>
      <c r="AV60" s="42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1"/>
      <c r="BH60" s="42"/>
      <c r="BI60" s="43"/>
      <c r="BJ60" s="43"/>
      <c r="BK60" s="43"/>
      <c r="BL60" s="43"/>
      <c r="BM60" s="43"/>
      <c r="BN60" s="43"/>
      <c r="BO60" s="43"/>
      <c r="BP60" s="43"/>
      <c r="BQ60" s="43"/>
      <c r="BR60" s="43"/>
    </row>
    <row r="61" spans="1:70" s="44" customFormat="1" ht="33" customHeight="1" x14ac:dyDescent="0.25">
      <c r="A61" s="100"/>
      <c r="B61" s="92"/>
      <c r="C61" s="95"/>
      <c r="D61" s="92"/>
      <c r="E61" s="61" t="s">
        <v>202</v>
      </c>
      <c r="F61" s="61" t="s">
        <v>203</v>
      </c>
      <c r="G61" s="62">
        <v>43132</v>
      </c>
      <c r="H61" s="62">
        <v>43434</v>
      </c>
      <c r="I61" s="62">
        <v>43132</v>
      </c>
      <c r="J61" s="62">
        <v>43434</v>
      </c>
      <c r="K61" s="76"/>
      <c r="L61" s="86"/>
      <c r="M61" s="67"/>
      <c r="N61" s="67"/>
      <c r="O61" s="55"/>
      <c r="P61" s="55"/>
      <c r="Q61" s="55"/>
      <c r="R61" s="55"/>
      <c r="S61" s="55"/>
      <c r="T61" s="55"/>
      <c r="U61" s="55"/>
      <c r="V61" s="55"/>
      <c r="W61" s="76"/>
      <c r="X61" s="86"/>
      <c r="Y61" s="67"/>
      <c r="Z61" s="67"/>
      <c r="AA61" s="43"/>
      <c r="AB61" s="43"/>
      <c r="AC61" s="43"/>
      <c r="AD61" s="43"/>
      <c r="AE61" s="43"/>
      <c r="AF61" s="43"/>
      <c r="AG61" s="43"/>
      <c r="AH61" s="43"/>
      <c r="AI61" s="76"/>
      <c r="AJ61" s="86"/>
      <c r="AK61" s="67"/>
      <c r="AL61" s="67"/>
      <c r="AM61" s="43"/>
      <c r="AN61" s="43"/>
      <c r="AO61" s="43"/>
      <c r="AP61" s="43"/>
      <c r="AQ61" s="43"/>
      <c r="AR61" s="43"/>
      <c r="AS61" s="43"/>
      <c r="AT61" s="43"/>
      <c r="AU61" s="45"/>
      <c r="AV61" s="46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5"/>
      <c r="BH61" s="46"/>
      <c r="BI61" s="43"/>
      <c r="BJ61" s="43"/>
      <c r="BK61" s="43"/>
      <c r="BL61" s="43"/>
      <c r="BM61" s="43"/>
      <c r="BN61" s="43"/>
      <c r="BO61" s="43"/>
      <c r="BP61" s="43"/>
      <c r="BQ61" s="43"/>
      <c r="BR61" s="43"/>
    </row>
    <row r="62" spans="1:70" s="44" customFormat="1" ht="15" customHeight="1" x14ac:dyDescent="0.25">
      <c r="A62" s="100"/>
      <c r="B62" s="92"/>
      <c r="C62" s="95"/>
      <c r="D62" s="92"/>
      <c r="E62" s="61" t="s">
        <v>204</v>
      </c>
      <c r="F62" s="61" t="s">
        <v>174</v>
      </c>
      <c r="G62" s="62">
        <v>43132</v>
      </c>
      <c r="H62" s="62">
        <v>43434</v>
      </c>
      <c r="I62" s="62">
        <v>43132</v>
      </c>
      <c r="J62" s="62">
        <v>43434</v>
      </c>
      <c r="K62" s="76"/>
      <c r="L62" s="86"/>
      <c r="M62" s="67"/>
      <c r="N62" s="67"/>
      <c r="O62" s="55"/>
      <c r="P62" s="55"/>
      <c r="Q62" s="55"/>
      <c r="R62" s="55"/>
      <c r="S62" s="55"/>
      <c r="T62" s="55"/>
      <c r="U62" s="55"/>
      <c r="V62" s="55"/>
      <c r="W62" s="76"/>
      <c r="X62" s="86"/>
      <c r="Y62" s="67"/>
      <c r="Z62" s="67"/>
      <c r="AA62" s="43"/>
      <c r="AB62" s="43"/>
      <c r="AC62" s="43"/>
      <c r="AD62" s="43"/>
      <c r="AE62" s="43"/>
      <c r="AF62" s="43"/>
      <c r="AG62" s="43"/>
      <c r="AH62" s="43"/>
      <c r="AI62" s="76"/>
      <c r="AJ62" s="86"/>
      <c r="AK62" s="67"/>
      <c r="AL62" s="67"/>
      <c r="AM62" s="43"/>
      <c r="AN62" s="43"/>
      <c r="AO62" s="43"/>
      <c r="AP62" s="43"/>
      <c r="AQ62" s="43"/>
      <c r="AR62" s="43"/>
      <c r="AS62" s="43"/>
      <c r="AT62" s="43"/>
      <c r="AU62" s="45"/>
      <c r="AV62" s="46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5"/>
      <c r="BH62" s="46"/>
      <c r="BI62" s="43"/>
      <c r="BJ62" s="43"/>
      <c r="BK62" s="43"/>
      <c r="BL62" s="43"/>
      <c r="BM62" s="43"/>
      <c r="BN62" s="43"/>
      <c r="BO62" s="43"/>
      <c r="BP62" s="43"/>
      <c r="BQ62" s="43"/>
      <c r="BR62" s="43"/>
    </row>
    <row r="63" spans="1:70" s="44" customFormat="1" ht="32.25" customHeight="1" x14ac:dyDescent="0.25">
      <c r="A63" s="100"/>
      <c r="B63" s="93"/>
      <c r="C63" s="96"/>
      <c r="D63" s="93"/>
      <c r="E63" s="61" t="s">
        <v>205</v>
      </c>
      <c r="F63" s="61" t="s">
        <v>175</v>
      </c>
      <c r="G63" s="62">
        <v>43132</v>
      </c>
      <c r="H63" s="62">
        <v>43434</v>
      </c>
      <c r="I63" s="62">
        <v>43132</v>
      </c>
      <c r="J63" s="62">
        <v>43434</v>
      </c>
      <c r="K63" s="77"/>
      <c r="L63" s="87"/>
      <c r="M63" s="68"/>
      <c r="N63" s="68"/>
      <c r="O63" s="55"/>
      <c r="P63" s="55"/>
      <c r="Q63" s="55"/>
      <c r="R63" s="55"/>
      <c r="S63" s="55"/>
      <c r="T63" s="55"/>
      <c r="U63" s="55"/>
      <c r="V63" s="55"/>
      <c r="W63" s="77"/>
      <c r="X63" s="87"/>
      <c r="Y63" s="68"/>
      <c r="Z63" s="68"/>
      <c r="AA63" s="43"/>
      <c r="AB63" s="43"/>
      <c r="AC63" s="43"/>
      <c r="AD63" s="43"/>
      <c r="AE63" s="43"/>
      <c r="AF63" s="43"/>
      <c r="AG63" s="43"/>
      <c r="AH63" s="43"/>
      <c r="AI63" s="77"/>
      <c r="AJ63" s="87"/>
      <c r="AK63" s="68"/>
      <c r="AL63" s="68"/>
      <c r="AM63" s="43"/>
      <c r="AN63" s="43"/>
      <c r="AO63" s="43"/>
      <c r="AP63" s="43"/>
      <c r="AQ63" s="43"/>
      <c r="AR63" s="43"/>
      <c r="AS63" s="43"/>
      <c r="AT63" s="43"/>
      <c r="AU63" s="47"/>
      <c r="AV63" s="48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7"/>
      <c r="BH63" s="48"/>
      <c r="BI63" s="43"/>
      <c r="BJ63" s="43"/>
      <c r="BK63" s="43"/>
      <c r="BL63" s="43"/>
      <c r="BM63" s="43"/>
      <c r="BN63" s="43"/>
      <c r="BO63" s="43"/>
      <c r="BP63" s="43"/>
      <c r="BQ63" s="43"/>
      <c r="BR63" s="43"/>
    </row>
    <row r="64" spans="1:70" s="44" customFormat="1" ht="36.75" customHeight="1" x14ac:dyDescent="0.25">
      <c r="A64" s="100"/>
      <c r="B64" s="91" t="s">
        <v>36</v>
      </c>
      <c r="C64" s="106">
        <v>600</v>
      </c>
      <c r="D64" s="91" t="s">
        <v>37</v>
      </c>
      <c r="E64" s="61" t="s">
        <v>206</v>
      </c>
      <c r="F64" s="61" t="s">
        <v>207</v>
      </c>
      <c r="G64" s="62">
        <v>43132</v>
      </c>
      <c r="H64" s="62">
        <v>43434</v>
      </c>
      <c r="I64" s="62">
        <v>43132</v>
      </c>
      <c r="J64" s="62">
        <v>43434</v>
      </c>
      <c r="K64" s="75">
        <f>+C64</f>
        <v>600</v>
      </c>
      <c r="L64" s="85" t="s">
        <v>366</v>
      </c>
      <c r="M64" s="66">
        <v>40</v>
      </c>
      <c r="N64" s="66">
        <v>40</v>
      </c>
      <c r="O64" s="55"/>
      <c r="P64" s="55"/>
      <c r="Q64" s="55"/>
      <c r="R64" s="55"/>
      <c r="S64" s="55"/>
      <c r="T64" s="55"/>
      <c r="U64" s="55"/>
      <c r="V64" s="55"/>
      <c r="W64" s="75">
        <f>K64</f>
        <v>600</v>
      </c>
      <c r="X64" s="85" t="s">
        <v>367</v>
      </c>
      <c r="Y64" s="66">
        <v>20</v>
      </c>
      <c r="Z64" s="66">
        <v>20</v>
      </c>
      <c r="AA64" s="43"/>
      <c r="AB64" s="43"/>
      <c r="AC64" s="43"/>
      <c r="AD64" s="43"/>
      <c r="AE64" s="43"/>
      <c r="AF64" s="43"/>
      <c r="AG64" s="43"/>
      <c r="AH64" s="43"/>
      <c r="AI64" s="75">
        <f>W64</f>
        <v>600</v>
      </c>
      <c r="AJ64" s="85" t="s">
        <v>367</v>
      </c>
      <c r="AK64" s="66">
        <v>20</v>
      </c>
      <c r="AL64" s="66">
        <v>20</v>
      </c>
      <c r="AM64" s="43"/>
      <c r="AN64" s="43"/>
      <c r="AO64" s="43"/>
      <c r="AP64" s="43"/>
      <c r="AQ64" s="43"/>
      <c r="AR64" s="43"/>
      <c r="AS64" s="43"/>
      <c r="AT64" s="43"/>
      <c r="AU64" s="41">
        <f>AI64</f>
        <v>600</v>
      </c>
      <c r="AV64" s="42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1">
        <f>AU64</f>
        <v>600</v>
      </c>
      <c r="BH64" s="42"/>
      <c r="BI64" s="43"/>
      <c r="BJ64" s="43"/>
      <c r="BK64" s="43"/>
      <c r="BL64" s="43"/>
      <c r="BM64" s="43"/>
      <c r="BN64" s="43"/>
      <c r="BO64" s="43"/>
      <c r="BP64" s="43"/>
      <c r="BQ64" s="43"/>
      <c r="BR64" s="43"/>
    </row>
    <row r="65" spans="1:70" s="44" customFormat="1" ht="48.75" customHeight="1" x14ac:dyDescent="0.25">
      <c r="A65" s="100"/>
      <c r="B65" s="92"/>
      <c r="C65" s="107"/>
      <c r="D65" s="92"/>
      <c r="E65" s="61" t="s">
        <v>208</v>
      </c>
      <c r="F65" s="61" t="s">
        <v>209</v>
      </c>
      <c r="G65" s="62">
        <v>43132</v>
      </c>
      <c r="H65" s="62">
        <v>43434</v>
      </c>
      <c r="I65" s="62">
        <v>43132</v>
      </c>
      <c r="J65" s="62">
        <v>43434</v>
      </c>
      <c r="K65" s="76"/>
      <c r="L65" s="86"/>
      <c r="M65" s="67"/>
      <c r="N65" s="67"/>
      <c r="O65" s="55"/>
      <c r="P65" s="55"/>
      <c r="Q65" s="55"/>
      <c r="R65" s="55"/>
      <c r="S65" s="55"/>
      <c r="T65" s="55"/>
      <c r="U65" s="55"/>
      <c r="V65" s="55"/>
      <c r="W65" s="76"/>
      <c r="X65" s="86"/>
      <c r="Y65" s="67"/>
      <c r="Z65" s="67"/>
      <c r="AA65" s="43"/>
      <c r="AB65" s="43"/>
      <c r="AC65" s="43"/>
      <c r="AD65" s="43"/>
      <c r="AE65" s="43"/>
      <c r="AF65" s="43"/>
      <c r="AG65" s="43"/>
      <c r="AH65" s="43"/>
      <c r="AI65" s="76"/>
      <c r="AJ65" s="86"/>
      <c r="AK65" s="67"/>
      <c r="AL65" s="67"/>
      <c r="AM65" s="43"/>
      <c r="AN65" s="43"/>
      <c r="AO65" s="43"/>
      <c r="AP65" s="43"/>
      <c r="AQ65" s="43"/>
      <c r="AR65" s="43"/>
      <c r="AS65" s="43"/>
      <c r="AT65" s="43"/>
      <c r="AU65" s="45"/>
      <c r="AV65" s="46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5"/>
      <c r="BH65" s="46"/>
      <c r="BI65" s="43"/>
      <c r="BJ65" s="43"/>
      <c r="BK65" s="43"/>
      <c r="BL65" s="43"/>
      <c r="BM65" s="43"/>
      <c r="BN65" s="43"/>
      <c r="BO65" s="43"/>
      <c r="BP65" s="43"/>
      <c r="BQ65" s="43"/>
      <c r="BR65" s="43"/>
    </row>
    <row r="66" spans="1:70" s="44" customFormat="1" ht="42.75" customHeight="1" x14ac:dyDescent="0.25">
      <c r="A66" s="100"/>
      <c r="B66" s="92"/>
      <c r="C66" s="107"/>
      <c r="D66" s="92"/>
      <c r="E66" s="61" t="s">
        <v>210</v>
      </c>
      <c r="F66" s="61" t="s">
        <v>211</v>
      </c>
      <c r="G66" s="62">
        <v>43132</v>
      </c>
      <c r="H66" s="62">
        <v>43434</v>
      </c>
      <c r="I66" s="62">
        <v>43132</v>
      </c>
      <c r="J66" s="62">
        <v>43434</v>
      </c>
      <c r="K66" s="76"/>
      <c r="L66" s="86"/>
      <c r="M66" s="67"/>
      <c r="N66" s="67"/>
      <c r="O66" s="55"/>
      <c r="P66" s="55"/>
      <c r="Q66" s="55"/>
      <c r="R66" s="55"/>
      <c r="S66" s="55"/>
      <c r="T66" s="55"/>
      <c r="U66" s="55"/>
      <c r="V66" s="55"/>
      <c r="W66" s="76"/>
      <c r="X66" s="86"/>
      <c r="Y66" s="67"/>
      <c r="Z66" s="67"/>
      <c r="AA66" s="43"/>
      <c r="AB66" s="43"/>
      <c r="AC66" s="43"/>
      <c r="AD66" s="43"/>
      <c r="AE66" s="43"/>
      <c r="AF66" s="43"/>
      <c r="AG66" s="43"/>
      <c r="AH66" s="43"/>
      <c r="AI66" s="76"/>
      <c r="AJ66" s="86"/>
      <c r="AK66" s="67"/>
      <c r="AL66" s="67"/>
      <c r="AM66" s="43"/>
      <c r="AN66" s="43"/>
      <c r="AO66" s="43"/>
      <c r="AP66" s="43"/>
      <c r="AQ66" s="43"/>
      <c r="AR66" s="43"/>
      <c r="AS66" s="43"/>
      <c r="AT66" s="43"/>
      <c r="AU66" s="45"/>
      <c r="AV66" s="46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5"/>
      <c r="BH66" s="46"/>
      <c r="BI66" s="43"/>
      <c r="BJ66" s="43"/>
      <c r="BK66" s="43"/>
      <c r="BL66" s="43"/>
      <c r="BM66" s="43"/>
      <c r="BN66" s="43"/>
      <c r="BO66" s="43"/>
      <c r="BP66" s="43"/>
      <c r="BQ66" s="43"/>
      <c r="BR66" s="43"/>
    </row>
    <row r="67" spans="1:70" s="44" customFormat="1" ht="33.75" customHeight="1" x14ac:dyDescent="0.25">
      <c r="A67" s="101"/>
      <c r="B67" s="93"/>
      <c r="C67" s="49"/>
      <c r="D67" s="93"/>
      <c r="E67" s="61" t="s">
        <v>212</v>
      </c>
      <c r="F67" s="61" t="s">
        <v>213</v>
      </c>
      <c r="G67" s="62">
        <v>43132</v>
      </c>
      <c r="H67" s="62">
        <v>43434</v>
      </c>
      <c r="I67" s="62">
        <v>43132</v>
      </c>
      <c r="J67" s="62">
        <v>43434</v>
      </c>
      <c r="K67" s="77"/>
      <c r="L67" s="87"/>
      <c r="M67" s="68"/>
      <c r="N67" s="68"/>
      <c r="O67" s="55"/>
      <c r="P67" s="55"/>
      <c r="Q67" s="55"/>
      <c r="R67" s="55"/>
      <c r="S67" s="55"/>
      <c r="T67" s="55"/>
      <c r="U67" s="55"/>
      <c r="V67" s="55"/>
      <c r="W67" s="77"/>
      <c r="X67" s="87"/>
      <c r="Y67" s="68"/>
      <c r="Z67" s="68"/>
      <c r="AA67" s="43"/>
      <c r="AB67" s="43"/>
      <c r="AC67" s="43"/>
      <c r="AD67" s="43"/>
      <c r="AE67" s="43"/>
      <c r="AF67" s="43"/>
      <c r="AG67" s="43"/>
      <c r="AH67" s="43"/>
      <c r="AI67" s="77"/>
      <c r="AJ67" s="87"/>
      <c r="AK67" s="68"/>
      <c r="AL67" s="68"/>
      <c r="AM67" s="43"/>
      <c r="AN67" s="43"/>
      <c r="AO67" s="43"/>
      <c r="AP67" s="43"/>
      <c r="AQ67" s="43"/>
      <c r="AR67" s="43"/>
      <c r="AS67" s="43"/>
      <c r="AT67" s="43"/>
      <c r="AU67" s="47"/>
      <c r="AV67" s="48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7"/>
      <c r="BH67" s="48"/>
      <c r="BI67" s="43"/>
      <c r="BJ67" s="43"/>
      <c r="BK67" s="43"/>
      <c r="BL67" s="43"/>
      <c r="BM67" s="43"/>
      <c r="BN67" s="43"/>
      <c r="BO67" s="43"/>
      <c r="BP67" s="43"/>
      <c r="BQ67" s="43"/>
      <c r="BR67" s="43"/>
    </row>
    <row r="68" spans="1:70" ht="55.5" customHeight="1" x14ac:dyDescent="0.25">
      <c r="A68" s="99" t="s">
        <v>73</v>
      </c>
      <c r="B68" s="91" t="s">
        <v>106</v>
      </c>
      <c r="C68" s="94">
        <v>601</v>
      </c>
      <c r="D68" s="91" t="s">
        <v>38</v>
      </c>
      <c r="E68" s="61" t="s">
        <v>214</v>
      </c>
      <c r="F68" s="61" t="s">
        <v>215</v>
      </c>
      <c r="G68" s="62">
        <v>43132</v>
      </c>
      <c r="H68" s="62">
        <v>43434</v>
      </c>
      <c r="I68" s="62">
        <v>43132</v>
      </c>
      <c r="J68" s="62">
        <v>43434</v>
      </c>
      <c r="K68" s="75">
        <f>+C68</f>
        <v>601</v>
      </c>
      <c r="L68" s="85" t="s">
        <v>368</v>
      </c>
      <c r="M68" s="66">
        <v>40</v>
      </c>
      <c r="N68" s="72">
        <v>40</v>
      </c>
      <c r="O68" s="55"/>
      <c r="P68" s="55"/>
      <c r="Q68" s="55"/>
      <c r="R68" s="55"/>
      <c r="S68" s="55"/>
      <c r="T68" s="55"/>
      <c r="U68" s="55"/>
      <c r="V68" s="55"/>
      <c r="W68" s="75">
        <f>K68</f>
        <v>601</v>
      </c>
      <c r="X68" s="85" t="s">
        <v>369</v>
      </c>
      <c r="Y68" s="66">
        <v>13</v>
      </c>
      <c r="Z68" s="72">
        <v>13</v>
      </c>
      <c r="AA68" s="24"/>
      <c r="AB68" s="24"/>
      <c r="AC68" s="24"/>
      <c r="AD68" s="24"/>
      <c r="AE68" s="24"/>
      <c r="AF68" s="24"/>
      <c r="AG68" s="24"/>
      <c r="AH68" s="24"/>
      <c r="AI68" s="75">
        <f>W68</f>
        <v>601</v>
      </c>
      <c r="AJ68" s="85" t="s">
        <v>369</v>
      </c>
      <c r="AK68" s="66">
        <v>13</v>
      </c>
      <c r="AL68" s="72">
        <v>13</v>
      </c>
      <c r="AM68" s="24"/>
      <c r="AN68" s="24"/>
      <c r="AO68" s="24"/>
      <c r="AP68" s="24"/>
      <c r="AQ68" s="24"/>
      <c r="AR68" s="24"/>
      <c r="AS68" s="24"/>
      <c r="AT68" s="24"/>
      <c r="AU68" s="75">
        <f>AI68</f>
        <v>601</v>
      </c>
      <c r="AV68" s="85" t="s">
        <v>369</v>
      </c>
      <c r="AW68" s="66">
        <v>14</v>
      </c>
      <c r="AX68" s="72">
        <v>14</v>
      </c>
      <c r="AY68" s="24"/>
      <c r="AZ68" s="24"/>
      <c r="BA68" s="24"/>
      <c r="BB68" s="24"/>
      <c r="BC68" s="24"/>
      <c r="BD68" s="24"/>
      <c r="BE68" s="24"/>
      <c r="BF68" s="24"/>
      <c r="BG68" s="75"/>
      <c r="BH68" s="82"/>
      <c r="BI68" s="24"/>
      <c r="BJ68" s="24"/>
      <c r="BK68" s="24"/>
      <c r="BL68" s="24"/>
      <c r="BM68" s="24"/>
      <c r="BN68" s="24"/>
      <c r="BO68" s="24"/>
      <c r="BP68" s="24"/>
      <c r="BQ68" s="24"/>
      <c r="BR68" s="24"/>
    </row>
    <row r="69" spans="1:70" ht="35.25" customHeight="1" x14ac:dyDescent="0.25">
      <c r="A69" s="100"/>
      <c r="B69" s="92"/>
      <c r="C69" s="95"/>
      <c r="D69" s="92"/>
      <c r="E69" s="61" t="s">
        <v>216</v>
      </c>
      <c r="F69" s="61" t="s">
        <v>217</v>
      </c>
      <c r="G69" s="62">
        <v>43132</v>
      </c>
      <c r="H69" s="62">
        <v>43434</v>
      </c>
      <c r="I69" s="62">
        <v>43132</v>
      </c>
      <c r="J69" s="62">
        <v>43434</v>
      </c>
      <c r="K69" s="76"/>
      <c r="L69" s="86"/>
      <c r="M69" s="67"/>
      <c r="N69" s="73"/>
      <c r="O69" s="55"/>
      <c r="P69" s="55"/>
      <c r="Q69" s="55"/>
      <c r="R69" s="55"/>
      <c r="S69" s="55"/>
      <c r="T69" s="55"/>
      <c r="U69" s="55"/>
      <c r="V69" s="55"/>
      <c r="W69" s="76"/>
      <c r="X69" s="86"/>
      <c r="Y69" s="67"/>
      <c r="Z69" s="73"/>
      <c r="AA69" s="24"/>
      <c r="AB69" s="24"/>
      <c r="AC69" s="24"/>
      <c r="AD69" s="24"/>
      <c r="AE69" s="24"/>
      <c r="AF69" s="24"/>
      <c r="AG69" s="24"/>
      <c r="AH69" s="24"/>
      <c r="AI69" s="76"/>
      <c r="AJ69" s="86"/>
      <c r="AK69" s="67"/>
      <c r="AL69" s="73"/>
      <c r="AM69" s="24"/>
      <c r="AN69" s="24"/>
      <c r="AO69" s="24"/>
      <c r="AP69" s="24"/>
      <c r="AQ69" s="24"/>
      <c r="AR69" s="24"/>
      <c r="AS69" s="24"/>
      <c r="AT69" s="24"/>
      <c r="AU69" s="76"/>
      <c r="AV69" s="86"/>
      <c r="AW69" s="67"/>
      <c r="AX69" s="73"/>
      <c r="AY69" s="24"/>
      <c r="AZ69" s="24"/>
      <c r="BA69" s="24"/>
      <c r="BB69" s="24"/>
      <c r="BC69" s="24"/>
      <c r="BD69" s="24"/>
      <c r="BE69" s="24"/>
      <c r="BF69" s="24"/>
      <c r="BG69" s="76"/>
      <c r="BH69" s="83"/>
      <c r="BI69" s="24"/>
      <c r="BJ69" s="24"/>
      <c r="BK69" s="24"/>
      <c r="BL69" s="24"/>
      <c r="BM69" s="24"/>
      <c r="BN69" s="24"/>
      <c r="BO69" s="24"/>
      <c r="BP69" s="24"/>
      <c r="BQ69" s="24"/>
      <c r="BR69" s="24"/>
    </row>
    <row r="70" spans="1:70" ht="24.75" customHeight="1" x14ac:dyDescent="0.25">
      <c r="A70" s="100"/>
      <c r="B70" s="92"/>
      <c r="C70" s="95"/>
      <c r="D70" s="92"/>
      <c r="E70" s="61" t="s">
        <v>218</v>
      </c>
      <c r="F70" s="61" t="s">
        <v>174</v>
      </c>
      <c r="G70" s="62">
        <v>43132</v>
      </c>
      <c r="H70" s="62">
        <v>43434</v>
      </c>
      <c r="I70" s="62">
        <v>43132</v>
      </c>
      <c r="J70" s="62">
        <v>43434</v>
      </c>
      <c r="K70" s="76"/>
      <c r="L70" s="86"/>
      <c r="M70" s="67"/>
      <c r="N70" s="73"/>
      <c r="O70" s="55"/>
      <c r="P70" s="55"/>
      <c r="Q70" s="55"/>
      <c r="R70" s="55"/>
      <c r="S70" s="55"/>
      <c r="T70" s="55"/>
      <c r="U70" s="55"/>
      <c r="V70" s="55"/>
      <c r="W70" s="76"/>
      <c r="X70" s="86"/>
      <c r="Y70" s="67"/>
      <c r="Z70" s="73"/>
      <c r="AA70" s="24"/>
      <c r="AB70" s="24"/>
      <c r="AC70" s="24"/>
      <c r="AD70" s="24"/>
      <c r="AE70" s="24"/>
      <c r="AF70" s="24"/>
      <c r="AG70" s="24"/>
      <c r="AH70" s="24"/>
      <c r="AI70" s="76"/>
      <c r="AJ70" s="86"/>
      <c r="AK70" s="67"/>
      <c r="AL70" s="73"/>
      <c r="AM70" s="24"/>
      <c r="AN70" s="24"/>
      <c r="AO70" s="24"/>
      <c r="AP70" s="24"/>
      <c r="AQ70" s="24"/>
      <c r="AR70" s="24"/>
      <c r="AS70" s="24"/>
      <c r="AT70" s="24"/>
      <c r="AU70" s="76"/>
      <c r="AV70" s="86"/>
      <c r="AW70" s="67"/>
      <c r="AX70" s="73"/>
      <c r="AY70" s="24"/>
      <c r="AZ70" s="24"/>
      <c r="BA70" s="24"/>
      <c r="BB70" s="24"/>
      <c r="BC70" s="24"/>
      <c r="BD70" s="24"/>
      <c r="BE70" s="24"/>
      <c r="BF70" s="24"/>
      <c r="BG70" s="76"/>
      <c r="BH70" s="83"/>
      <c r="BI70" s="24"/>
      <c r="BJ70" s="24"/>
      <c r="BK70" s="24"/>
      <c r="BL70" s="24"/>
      <c r="BM70" s="24"/>
      <c r="BN70" s="24"/>
      <c r="BO70" s="24"/>
      <c r="BP70" s="24"/>
      <c r="BQ70" s="24"/>
      <c r="BR70" s="24"/>
    </row>
    <row r="71" spans="1:70" ht="45" customHeight="1" x14ac:dyDescent="0.25">
      <c r="A71" s="100"/>
      <c r="B71" s="93"/>
      <c r="C71" s="96"/>
      <c r="D71" s="93"/>
      <c r="E71" s="61" t="s">
        <v>219</v>
      </c>
      <c r="F71" s="61" t="s">
        <v>175</v>
      </c>
      <c r="G71" s="62">
        <v>43132</v>
      </c>
      <c r="H71" s="62">
        <v>43434</v>
      </c>
      <c r="I71" s="62">
        <v>43132</v>
      </c>
      <c r="J71" s="62">
        <v>43434</v>
      </c>
      <c r="K71" s="77"/>
      <c r="L71" s="87"/>
      <c r="M71" s="68"/>
      <c r="N71" s="74"/>
      <c r="O71" s="55"/>
      <c r="P71" s="55"/>
      <c r="Q71" s="55"/>
      <c r="R71" s="55"/>
      <c r="S71" s="55"/>
      <c r="T71" s="55"/>
      <c r="U71" s="55"/>
      <c r="V71" s="55"/>
      <c r="W71" s="77"/>
      <c r="X71" s="87"/>
      <c r="Y71" s="68"/>
      <c r="Z71" s="74"/>
      <c r="AA71" s="24"/>
      <c r="AB71" s="24"/>
      <c r="AC71" s="24"/>
      <c r="AD71" s="24"/>
      <c r="AE71" s="24"/>
      <c r="AF71" s="24"/>
      <c r="AG71" s="24"/>
      <c r="AH71" s="24"/>
      <c r="AI71" s="77"/>
      <c r="AJ71" s="87"/>
      <c r="AK71" s="68"/>
      <c r="AL71" s="74"/>
      <c r="AM71" s="24"/>
      <c r="AN71" s="24"/>
      <c r="AO71" s="24"/>
      <c r="AP71" s="24"/>
      <c r="AQ71" s="24"/>
      <c r="AR71" s="24"/>
      <c r="AS71" s="24"/>
      <c r="AT71" s="24"/>
      <c r="AU71" s="77"/>
      <c r="AV71" s="87"/>
      <c r="AW71" s="68"/>
      <c r="AX71" s="74"/>
      <c r="AY71" s="24"/>
      <c r="AZ71" s="24"/>
      <c r="BA71" s="24"/>
      <c r="BB71" s="24"/>
      <c r="BC71" s="24"/>
      <c r="BD71" s="24"/>
      <c r="BE71" s="24"/>
      <c r="BF71" s="24"/>
      <c r="BG71" s="77"/>
      <c r="BH71" s="84"/>
      <c r="BI71" s="24"/>
      <c r="BJ71" s="24"/>
      <c r="BK71" s="24"/>
      <c r="BL71" s="24"/>
      <c r="BM71" s="24"/>
      <c r="BN71" s="24"/>
      <c r="BO71" s="24"/>
      <c r="BP71" s="24"/>
      <c r="BQ71" s="24"/>
      <c r="BR71" s="24"/>
    </row>
    <row r="72" spans="1:70" ht="33.75" customHeight="1" x14ac:dyDescent="0.25">
      <c r="A72" s="100"/>
      <c r="B72" s="91" t="s">
        <v>107</v>
      </c>
      <c r="C72" s="94">
        <v>602</v>
      </c>
      <c r="D72" s="91" t="s">
        <v>39</v>
      </c>
      <c r="E72" s="61" t="s">
        <v>220</v>
      </c>
      <c r="F72" s="61" t="s">
        <v>221</v>
      </c>
      <c r="G72" s="62">
        <v>43132</v>
      </c>
      <c r="H72" s="62">
        <v>43434</v>
      </c>
      <c r="I72" s="62">
        <v>43132</v>
      </c>
      <c r="J72" s="62">
        <v>43434</v>
      </c>
      <c r="K72" s="75">
        <f>+C72</f>
        <v>602</v>
      </c>
      <c r="L72" s="85" t="s">
        <v>370</v>
      </c>
      <c r="M72" s="66">
        <v>20</v>
      </c>
      <c r="N72" s="66">
        <v>20</v>
      </c>
      <c r="O72" s="55"/>
      <c r="P72" s="55"/>
      <c r="Q72" s="55"/>
      <c r="R72" s="55"/>
      <c r="S72" s="55"/>
      <c r="T72" s="55"/>
      <c r="U72" s="55"/>
      <c r="V72" s="55"/>
      <c r="W72" s="75">
        <f>K72</f>
        <v>602</v>
      </c>
      <c r="X72" s="85" t="s">
        <v>370</v>
      </c>
      <c r="Y72" s="66">
        <v>20</v>
      </c>
      <c r="Z72" s="66">
        <v>20</v>
      </c>
      <c r="AA72" s="24"/>
      <c r="AB72" s="24"/>
      <c r="AC72" s="24"/>
      <c r="AD72" s="24"/>
      <c r="AE72" s="24"/>
      <c r="AF72" s="24"/>
      <c r="AG72" s="24"/>
      <c r="AH72" s="24"/>
      <c r="AI72" s="75">
        <f>W72</f>
        <v>602</v>
      </c>
      <c r="AJ72" s="82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75">
        <f>AI72</f>
        <v>602</v>
      </c>
      <c r="AV72" s="82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75">
        <f>AU72</f>
        <v>602</v>
      </c>
      <c r="BH72" s="82"/>
      <c r="BI72" s="24"/>
      <c r="BJ72" s="24"/>
      <c r="BK72" s="24"/>
      <c r="BL72" s="24"/>
      <c r="BM72" s="24"/>
      <c r="BN72" s="24"/>
      <c r="BO72" s="24"/>
      <c r="BP72" s="24"/>
      <c r="BQ72" s="24"/>
      <c r="BR72" s="24"/>
    </row>
    <row r="73" spans="1:70" ht="30" customHeight="1" x14ac:dyDescent="0.25">
      <c r="A73" s="100"/>
      <c r="B73" s="92"/>
      <c r="C73" s="95"/>
      <c r="D73" s="92"/>
      <c r="E73" s="61" t="s">
        <v>222</v>
      </c>
      <c r="F73" s="61" t="s">
        <v>223</v>
      </c>
      <c r="G73" s="62">
        <v>43132</v>
      </c>
      <c r="H73" s="62">
        <v>43434</v>
      </c>
      <c r="I73" s="62">
        <v>43132</v>
      </c>
      <c r="J73" s="62">
        <v>43434</v>
      </c>
      <c r="K73" s="76"/>
      <c r="L73" s="86"/>
      <c r="M73" s="67"/>
      <c r="N73" s="67"/>
      <c r="O73" s="55"/>
      <c r="P73" s="55"/>
      <c r="Q73" s="55"/>
      <c r="R73" s="55"/>
      <c r="S73" s="55"/>
      <c r="T73" s="55"/>
      <c r="U73" s="55"/>
      <c r="V73" s="55"/>
      <c r="W73" s="76"/>
      <c r="X73" s="86"/>
      <c r="Y73" s="67"/>
      <c r="Z73" s="67"/>
      <c r="AA73" s="24"/>
      <c r="AB73" s="24"/>
      <c r="AC73" s="24"/>
      <c r="AD73" s="24"/>
      <c r="AE73" s="24"/>
      <c r="AF73" s="24"/>
      <c r="AG73" s="24"/>
      <c r="AH73" s="24"/>
      <c r="AI73" s="76"/>
      <c r="AJ73" s="83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76"/>
      <c r="AV73" s="83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76"/>
      <c r="BH73" s="83"/>
      <c r="BI73" s="24"/>
      <c r="BJ73" s="24"/>
      <c r="BK73" s="24"/>
      <c r="BL73" s="24"/>
      <c r="BM73" s="24"/>
      <c r="BN73" s="24"/>
      <c r="BO73" s="24"/>
      <c r="BP73" s="24"/>
      <c r="BQ73" s="24"/>
      <c r="BR73" s="24"/>
    </row>
    <row r="74" spans="1:70" ht="24" customHeight="1" x14ac:dyDescent="0.25">
      <c r="A74" s="100"/>
      <c r="B74" s="92"/>
      <c r="C74" s="95"/>
      <c r="D74" s="92"/>
      <c r="E74" s="61" t="s">
        <v>224</v>
      </c>
      <c r="F74" s="61" t="s">
        <v>225</v>
      </c>
      <c r="G74" s="62">
        <v>43132</v>
      </c>
      <c r="H74" s="62">
        <v>43434</v>
      </c>
      <c r="I74" s="62">
        <v>43132</v>
      </c>
      <c r="J74" s="62">
        <v>43434</v>
      </c>
      <c r="K74" s="76"/>
      <c r="L74" s="86"/>
      <c r="M74" s="67"/>
      <c r="N74" s="67"/>
      <c r="O74" s="55"/>
      <c r="P74" s="55"/>
      <c r="Q74" s="55"/>
      <c r="R74" s="55"/>
      <c r="S74" s="55"/>
      <c r="T74" s="55"/>
      <c r="U74" s="55"/>
      <c r="V74" s="55"/>
      <c r="W74" s="76"/>
      <c r="X74" s="86"/>
      <c r="Y74" s="67"/>
      <c r="Z74" s="67"/>
      <c r="AA74" s="24"/>
      <c r="AB74" s="24"/>
      <c r="AC74" s="24"/>
      <c r="AD74" s="24"/>
      <c r="AE74" s="24"/>
      <c r="AF74" s="24"/>
      <c r="AG74" s="24"/>
      <c r="AH74" s="24"/>
      <c r="AI74" s="76"/>
      <c r="AJ74" s="83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76"/>
      <c r="AV74" s="83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76"/>
      <c r="BH74" s="83"/>
      <c r="BI74" s="24"/>
      <c r="BJ74" s="24"/>
      <c r="BK74" s="24"/>
      <c r="BL74" s="24"/>
      <c r="BM74" s="24"/>
      <c r="BN74" s="24"/>
      <c r="BO74" s="24"/>
      <c r="BP74" s="24"/>
      <c r="BQ74" s="24"/>
      <c r="BR74" s="24"/>
    </row>
    <row r="75" spans="1:70" ht="30" customHeight="1" x14ac:dyDescent="0.25">
      <c r="A75" s="101"/>
      <c r="B75" s="93"/>
      <c r="C75" s="96"/>
      <c r="D75" s="93"/>
      <c r="E75" s="61" t="s">
        <v>226</v>
      </c>
      <c r="F75" s="61" t="s">
        <v>227</v>
      </c>
      <c r="G75" s="62">
        <v>43132</v>
      </c>
      <c r="H75" s="62">
        <v>43434</v>
      </c>
      <c r="I75" s="62">
        <v>43132</v>
      </c>
      <c r="J75" s="62">
        <v>43434</v>
      </c>
      <c r="K75" s="77"/>
      <c r="L75" s="87"/>
      <c r="M75" s="68"/>
      <c r="N75" s="68"/>
      <c r="O75" s="55"/>
      <c r="P75" s="55"/>
      <c r="Q75" s="55"/>
      <c r="R75" s="55"/>
      <c r="S75" s="55"/>
      <c r="T75" s="55"/>
      <c r="U75" s="55"/>
      <c r="V75" s="55"/>
      <c r="W75" s="77"/>
      <c r="X75" s="87"/>
      <c r="Y75" s="68"/>
      <c r="Z75" s="68"/>
      <c r="AA75" s="24"/>
      <c r="AB75" s="24"/>
      <c r="AC75" s="24"/>
      <c r="AD75" s="24"/>
      <c r="AE75" s="24"/>
      <c r="AF75" s="24"/>
      <c r="AG75" s="24"/>
      <c r="AH75" s="24"/>
      <c r="AI75" s="77"/>
      <c r="AJ75" s="8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77"/>
      <c r="AV75" s="8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77"/>
      <c r="BH75" s="84"/>
      <c r="BI75" s="24"/>
      <c r="BJ75" s="24"/>
      <c r="BK75" s="24"/>
      <c r="BL75" s="24"/>
      <c r="BM75" s="24"/>
      <c r="BN75" s="24"/>
      <c r="BO75" s="24"/>
      <c r="BP75" s="24"/>
      <c r="BQ75" s="24"/>
      <c r="BR75" s="24"/>
    </row>
    <row r="76" spans="1:70" ht="44.25" customHeight="1" x14ac:dyDescent="0.25">
      <c r="A76" s="97" t="s">
        <v>243</v>
      </c>
      <c r="B76" s="91" t="s">
        <v>108</v>
      </c>
      <c r="C76" s="94">
        <v>603</v>
      </c>
      <c r="D76" s="91" t="s">
        <v>40</v>
      </c>
      <c r="E76" s="63" t="s">
        <v>228</v>
      </c>
      <c r="F76" s="61" t="s">
        <v>229</v>
      </c>
      <c r="G76" s="62">
        <v>43132</v>
      </c>
      <c r="H76" s="62">
        <v>43434</v>
      </c>
      <c r="I76" s="62">
        <v>43132</v>
      </c>
      <c r="J76" s="62">
        <v>43434</v>
      </c>
      <c r="K76" s="75">
        <f>+C76</f>
        <v>603</v>
      </c>
      <c r="L76" s="85" t="s">
        <v>371</v>
      </c>
      <c r="M76" s="66">
        <v>50</v>
      </c>
      <c r="N76" s="66">
        <v>50</v>
      </c>
      <c r="O76" s="55"/>
      <c r="P76" s="55"/>
      <c r="Q76" s="55"/>
      <c r="R76" s="55"/>
      <c r="S76" s="55"/>
      <c r="T76" s="55"/>
      <c r="U76" s="55"/>
      <c r="V76" s="55"/>
      <c r="W76" s="75">
        <f>K76</f>
        <v>603</v>
      </c>
      <c r="X76" s="85" t="s">
        <v>371</v>
      </c>
      <c r="Y76" s="66">
        <v>40</v>
      </c>
      <c r="Z76" s="66">
        <v>40</v>
      </c>
      <c r="AA76" s="24"/>
      <c r="AB76" s="24"/>
      <c r="AC76" s="24"/>
      <c r="AD76" s="24"/>
      <c r="AE76" s="24"/>
      <c r="AF76" s="24"/>
      <c r="AG76" s="24"/>
      <c r="AH76" s="24"/>
      <c r="AI76" s="75">
        <f>W76</f>
        <v>603</v>
      </c>
      <c r="AJ76" s="85" t="s">
        <v>371</v>
      </c>
      <c r="AK76" s="66">
        <v>10</v>
      </c>
      <c r="AL76" s="66">
        <v>10</v>
      </c>
      <c r="AM76" s="24"/>
      <c r="AN76" s="24"/>
      <c r="AO76" s="24"/>
      <c r="AP76" s="24"/>
      <c r="AQ76" s="24"/>
      <c r="AR76" s="24"/>
      <c r="AS76" s="24"/>
      <c r="AT76" s="24"/>
      <c r="AU76" s="75">
        <f>AI76</f>
        <v>603</v>
      </c>
      <c r="AV76" s="85" t="s">
        <v>371</v>
      </c>
      <c r="AW76" s="66"/>
      <c r="AX76" s="66"/>
      <c r="AY76" s="24"/>
      <c r="AZ76" s="24"/>
      <c r="BA76" s="24"/>
      <c r="BB76" s="24"/>
      <c r="BC76" s="24"/>
      <c r="BD76" s="24"/>
      <c r="BE76" s="24"/>
      <c r="BF76" s="24"/>
      <c r="BG76" s="75">
        <f>AU76</f>
        <v>603</v>
      </c>
      <c r="BH76" s="82"/>
      <c r="BI76" s="85" t="s">
        <v>371</v>
      </c>
      <c r="BJ76" s="66"/>
      <c r="BK76" s="66"/>
      <c r="BL76" s="24"/>
      <c r="BM76" s="24"/>
      <c r="BN76" s="24"/>
      <c r="BO76" s="24"/>
      <c r="BP76" s="24"/>
      <c r="BQ76" s="24"/>
      <c r="BR76" s="24"/>
    </row>
    <row r="77" spans="1:70" ht="45" customHeight="1" x14ac:dyDescent="0.25">
      <c r="A77" s="98"/>
      <c r="B77" s="92"/>
      <c r="C77" s="95"/>
      <c r="D77" s="92"/>
      <c r="E77" s="61" t="s">
        <v>230</v>
      </c>
      <c r="F77" s="61" t="s">
        <v>231</v>
      </c>
      <c r="G77" s="62">
        <v>43132</v>
      </c>
      <c r="H77" s="62">
        <v>43434</v>
      </c>
      <c r="I77" s="62">
        <v>43132</v>
      </c>
      <c r="J77" s="62">
        <v>43434</v>
      </c>
      <c r="K77" s="76"/>
      <c r="L77" s="86"/>
      <c r="M77" s="67"/>
      <c r="N77" s="67"/>
      <c r="O77" s="55"/>
      <c r="P77" s="55"/>
      <c r="Q77" s="55"/>
      <c r="R77" s="55"/>
      <c r="S77" s="55"/>
      <c r="T77" s="55"/>
      <c r="U77" s="55"/>
      <c r="V77" s="55"/>
      <c r="W77" s="76"/>
      <c r="X77" s="86"/>
      <c r="Y77" s="67"/>
      <c r="Z77" s="67"/>
      <c r="AA77" s="24"/>
      <c r="AB77" s="24"/>
      <c r="AC77" s="24"/>
      <c r="AD77" s="24"/>
      <c r="AE77" s="24"/>
      <c r="AF77" s="24"/>
      <c r="AG77" s="24"/>
      <c r="AH77" s="24"/>
      <c r="AI77" s="76"/>
      <c r="AJ77" s="86"/>
      <c r="AK77" s="67"/>
      <c r="AL77" s="67"/>
      <c r="AM77" s="24"/>
      <c r="AN77" s="24"/>
      <c r="AO77" s="24"/>
      <c r="AP77" s="24"/>
      <c r="AQ77" s="24"/>
      <c r="AR77" s="24"/>
      <c r="AS77" s="24"/>
      <c r="AT77" s="24"/>
      <c r="AU77" s="76"/>
      <c r="AV77" s="86"/>
      <c r="AW77" s="67"/>
      <c r="AX77" s="67"/>
      <c r="AY77" s="24"/>
      <c r="AZ77" s="24"/>
      <c r="BA77" s="24"/>
      <c r="BB77" s="24"/>
      <c r="BC77" s="24"/>
      <c r="BD77" s="24"/>
      <c r="BE77" s="24"/>
      <c r="BF77" s="24"/>
      <c r="BG77" s="76"/>
      <c r="BH77" s="83"/>
      <c r="BI77" s="86"/>
      <c r="BJ77" s="67"/>
      <c r="BK77" s="67"/>
      <c r="BL77" s="24"/>
      <c r="BM77" s="24"/>
      <c r="BN77" s="24"/>
      <c r="BO77" s="24"/>
      <c r="BP77" s="24"/>
      <c r="BQ77" s="24"/>
      <c r="BR77" s="24"/>
    </row>
    <row r="78" spans="1:70" ht="36" customHeight="1" x14ac:dyDescent="0.25">
      <c r="A78" s="98"/>
      <c r="B78" s="92"/>
      <c r="C78" s="95"/>
      <c r="D78" s="92"/>
      <c r="E78" s="61" t="s">
        <v>232</v>
      </c>
      <c r="F78" s="61" t="s">
        <v>233</v>
      </c>
      <c r="G78" s="62">
        <v>43132</v>
      </c>
      <c r="H78" s="62">
        <v>43434</v>
      </c>
      <c r="I78" s="62">
        <v>43132</v>
      </c>
      <c r="J78" s="62">
        <v>43434</v>
      </c>
      <c r="K78" s="76"/>
      <c r="L78" s="86"/>
      <c r="M78" s="67"/>
      <c r="N78" s="67"/>
      <c r="O78" s="55"/>
      <c r="P78" s="55"/>
      <c r="Q78" s="55"/>
      <c r="R78" s="55"/>
      <c r="S78" s="55"/>
      <c r="T78" s="55"/>
      <c r="U78" s="55"/>
      <c r="V78" s="55"/>
      <c r="W78" s="76"/>
      <c r="X78" s="86"/>
      <c r="Y78" s="67"/>
      <c r="Z78" s="67"/>
      <c r="AA78" s="24"/>
      <c r="AB78" s="24"/>
      <c r="AC78" s="24"/>
      <c r="AD78" s="24"/>
      <c r="AE78" s="24"/>
      <c r="AF78" s="24"/>
      <c r="AG78" s="24"/>
      <c r="AH78" s="24"/>
      <c r="AI78" s="76"/>
      <c r="AJ78" s="86"/>
      <c r="AK78" s="67"/>
      <c r="AL78" s="67"/>
      <c r="AM78" s="24"/>
      <c r="AN78" s="24"/>
      <c r="AO78" s="24"/>
      <c r="AP78" s="24"/>
      <c r="AQ78" s="24"/>
      <c r="AR78" s="24"/>
      <c r="AS78" s="24"/>
      <c r="AT78" s="24"/>
      <c r="AU78" s="76"/>
      <c r="AV78" s="86"/>
      <c r="AW78" s="67"/>
      <c r="AX78" s="67"/>
      <c r="AY78" s="24"/>
      <c r="AZ78" s="24"/>
      <c r="BA78" s="24"/>
      <c r="BB78" s="24"/>
      <c r="BC78" s="24"/>
      <c r="BD78" s="24"/>
      <c r="BE78" s="24"/>
      <c r="BF78" s="24"/>
      <c r="BG78" s="76"/>
      <c r="BH78" s="83"/>
      <c r="BI78" s="86"/>
      <c r="BJ78" s="67"/>
      <c r="BK78" s="67"/>
      <c r="BL78" s="24"/>
      <c r="BM78" s="24"/>
      <c r="BN78" s="24"/>
      <c r="BO78" s="24"/>
      <c r="BP78" s="24"/>
      <c r="BQ78" s="24"/>
      <c r="BR78" s="24"/>
    </row>
    <row r="79" spans="1:70" ht="35.25" customHeight="1" x14ac:dyDescent="0.25">
      <c r="A79" s="98"/>
      <c r="B79" s="93"/>
      <c r="C79" s="96"/>
      <c r="D79" s="93"/>
      <c r="E79" s="61" t="s">
        <v>234</v>
      </c>
      <c r="F79" s="61" t="s">
        <v>235</v>
      </c>
      <c r="G79" s="62">
        <v>43132</v>
      </c>
      <c r="H79" s="62">
        <v>43434</v>
      </c>
      <c r="I79" s="62">
        <v>43132</v>
      </c>
      <c r="J79" s="62">
        <v>43434</v>
      </c>
      <c r="K79" s="77"/>
      <c r="L79" s="87"/>
      <c r="M79" s="68"/>
      <c r="N79" s="68"/>
      <c r="O79" s="55"/>
      <c r="P79" s="55"/>
      <c r="Q79" s="55"/>
      <c r="R79" s="55"/>
      <c r="S79" s="55"/>
      <c r="T79" s="55"/>
      <c r="U79" s="55"/>
      <c r="V79" s="55"/>
      <c r="W79" s="77"/>
      <c r="X79" s="87"/>
      <c r="Y79" s="68"/>
      <c r="Z79" s="68"/>
      <c r="AA79" s="24"/>
      <c r="AB79" s="24"/>
      <c r="AC79" s="24"/>
      <c r="AD79" s="24"/>
      <c r="AE79" s="24"/>
      <c r="AF79" s="24"/>
      <c r="AG79" s="24"/>
      <c r="AH79" s="24"/>
      <c r="AI79" s="77"/>
      <c r="AJ79" s="87"/>
      <c r="AK79" s="68"/>
      <c r="AL79" s="68"/>
      <c r="AM79" s="24"/>
      <c r="AN79" s="24"/>
      <c r="AO79" s="24"/>
      <c r="AP79" s="24"/>
      <c r="AQ79" s="24"/>
      <c r="AR79" s="24"/>
      <c r="AS79" s="24"/>
      <c r="AT79" s="24"/>
      <c r="AU79" s="77"/>
      <c r="AV79" s="87"/>
      <c r="AW79" s="68"/>
      <c r="AX79" s="68"/>
      <c r="AY79" s="24"/>
      <c r="AZ79" s="24"/>
      <c r="BA79" s="24"/>
      <c r="BB79" s="24"/>
      <c r="BC79" s="24"/>
      <c r="BD79" s="24"/>
      <c r="BE79" s="24"/>
      <c r="BF79" s="24"/>
      <c r="BG79" s="77"/>
      <c r="BH79" s="84"/>
      <c r="BI79" s="87"/>
      <c r="BJ79" s="68"/>
      <c r="BK79" s="68"/>
      <c r="BL79" s="24"/>
      <c r="BM79" s="24"/>
      <c r="BN79" s="24"/>
      <c r="BO79" s="24"/>
      <c r="BP79" s="24"/>
      <c r="BQ79" s="24"/>
      <c r="BR79" s="24"/>
    </row>
    <row r="80" spans="1:70" ht="36.75" customHeight="1" x14ac:dyDescent="0.25">
      <c r="A80" s="98"/>
      <c r="B80" s="91" t="s">
        <v>109</v>
      </c>
      <c r="C80" s="94">
        <v>604</v>
      </c>
      <c r="D80" s="91" t="s">
        <v>41</v>
      </c>
      <c r="E80" s="61" t="s">
        <v>236</v>
      </c>
      <c r="F80" s="61" t="s">
        <v>237</v>
      </c>
      <c r="G80" s="62">
        <v>43132</v>
      </c>
      <c r="H80" s="62">
        <v>43434</v>
      </c>
      <c r="I80" s="62">
        <v>43132</v>
      </c>
      <c r="J80" s="62">
        <v>43434</v>
      </c>
      <c r="K80" s="75">
        <f>+C80</f>
        <v>604</v>
      </c>
      <c r="L80" s="85" t="s">
        <v>372</v>
      </c>
      <c r="M80" s="66">
        <v>500</v>
      </c>
      <c r="N80" s="66">
        <v>500</v>
      </c>
      <c r="O80" s="55"/>
      <c r="P80" s="55"/>
      <c r="Q80" s="55"/>
      <c r="R80" s="55"/>
      <c r="S80" s="55"/>
      <c r="T80" s="55"/>
      <c r="U80" s="55"/>
      <c r="V80" s="55"/>
      <c r="W80" s="75">
        <f>K80</f>
        <v>604</v>
      </c>
      <c r="X80" s="85" t="s">
        <v>373</v>
      </c>
      <c r="Y80" s="66">
        <v>166</v>
      </c>
      <c r="Z80" s="66">
        <v>166</v>
      </c>
      <c r="AA80" s="24"/>
      <c r="AB80" s="24"/>
      <c r="AC80" s="24"/>
      <c r="AD80" s="24"/>
      <c r="AE80" s="24"/>
      <c r="AF80" s="24"/>
      <c r="AG80" s="24"/>
      <c r="AH80" s="24"/>
      <c r="AI80" s="75">
        <f>W80</f>
        <v>604</v>
      </c>
      <c r="AJ80" s="85" t="s">
        <v>373</v>
      </c>
      <c r="AK80" s="66">
        <v>166</v>
      </c>
      <c r="AL80" s="66">
        <v>166</v>
      </c>
      <c r="AM80" s="24"/>
      <c r="AN80" s="24"/>
      <c r="AO80" s="24"/>
      <c r="AP80" s="24"/>
      <c r="AQ80" s="24"/>
      <c r="AR80" s="24"/>
      <c r="AS80" s="24"/>
      <c r="AT80" s="24"/>
      <c r="AU80" s="75">
        <f>AI80</f>
        <v>604</v>
      </c>
      <c r="AV80" s="85" t="s">
        <v>373</v>
      </c>
      <c r="AW80" s="66">
        <v>168</v>
      </c>
      <c r="AX80" s="66">
        <v>168</v>
      </c>
      <c r="AY80" s="24"/>
      <c r="AZ80" s="24"/>
      <c r="BA80" s="24"/>
      <c r="BB80" s="24"/>
      <c r="BC80" s="24"/>
      <c r="BD80" s="24"/>
      <c r="BE80" s="24"/>
      <c r="BF80" s="24"/>
      <c r="BG80" s="75">
        <f>AU80</f>
        <v>604</v>
      </c>
      <c r="BH80" s="82"/>
      <c r="BI80" s="24"/>
      <c r="BJ80" s="24"/>
      <c r="BK80" s="24"/>
      <c r="BL80" s="24"/>
      <c r="BM80" s="24"/>
      <c r="BN80" s="24"/>
      <c r="BO80" s="24"/>
      <c r="BP80" s="24"/>
      <c r="BQ80" s="24"/>
      <c r="BR80" s="24"/>
    </row>
    <row r="81" spans="1:70" ht="31.5" customHeight="1" x14ac:dyDescent="0.25">
      <c r="A81" s="98"/>
      <c r="B81" s="92"/>
      <c r="C81" s="95"/>
      <c r="D81" s="92"/>
      <c r="E81" s="61" t="s">
        <v>238</v>
      </c>
      <c r="F81" s="61" t="s">
        <v>239</v>
      </c>
      <c r="G81" s="62">
        <v>43132</v>
      </c>
      <c r="H81" s="62">
        <v>43434</v>
      </c>
      <c r="I81" s="62">
        <v>43132</v>
      </c>
      <c r="J81" s="62">
        <v>43434</v>
      </c>
      <c r="K81" s="76"/>
      <c r="L81" s="86"/>
      <c r="M81" s="67"/>
      <c r="N81" s="67"/>
      <c r="O81" s="55"/>
      <c r="P81" s="55"/>
      <c r="Q81" s="55"/>
      <c r="R81" s="55"/>
      <c r="S81" s="55"/>
      <c r="T81" s="55"/>
      <c r="U81" s="55"/>
      <c r="V81" s="55"/>
      <c r="W81" s="76"/>
      <c r="X81" s="86"/>
      <c r="Y81" s="67"/>
      <c r="Z81" s="67"/>
      <c r="AA81" s="24"/>
      <c r="AB81" s="24"/>
      <c r="AC81" s="24"/>
      <c r="AD81" s="24"/>
      <c r="AE81" s="24"/>
      <c r="AF81" s="24"/>
      <c r="AG81" s="24"/>
      <c r="AH81" s="24"/>
      <c r="AI81" s="76"/>
      <c r="AJ81" s="86"/>
      <c r="AK81" s="67"/>
      <c r="AL81" s="67"/>
      <c r="AM81" s="24"/>
      <c r="AN81" s="24"/>
      <c r="AO81" s="24"/>
      <c r="AP81" s="24"/>
      <c r="AQ81" s="24"/>
      <c r="AR81" s="24"/>
      <c r="AS81" s="24"/>
      <c r="AT81" s="24"/>
      <c r="AU81" s="76"/>
      <c r="AV81" s="86"/>
      <c r="AW81" s="67"/>
      <c r="AX81" s="67"/>
      <c r="AY81" s="24"/>
      <c r="AZ81" s="24"/>
      <c r="BA81" s="24"/>
      <c r="BB81" s="24"/>
      <c r="BC81" s="24"/>
      <c r="BD81" s="24"/>
      <c r="BE81" s="24"/>
      <c r="BF81" s="24"/>
      <c r="BG81" s="76"/>
      <c r="BH81" s="83"/>
      <c r="BI81" s="24"/>
      <c r="BJ81" s="24"/>
      <c r="BK81" s="24"/>
      <c r="BL81" s="24"/>
      <c r="BM81" s="24"/>
      <c r="BN81" s="24"/>
      <c r="BO81" s="24"/>
      <c r="BP81" s="24"/>
      <c r="BQ81" s="24"/>
      <c r="BR81" s="24"/>
    </row>
    <row r="82" spans="1:70" ht="41.25" customHeight="1" x14ac:dyDescent="0.25">
      <c r="A82" s="98"/>
      <c r="B82" s="92"/>
      <c r="C82" s="95"/>
      <c r="D82" s="92"/>
      <c r="E82" s="65" t="s">
        <v>240</v>
      </c>
      <c r="F82" s="61" t="s">
        <v>241</v>
      </c>
      <c r="G82" s="62">
        <v>43132</v>
      </c>
      <c r="H82" s="62">
        <v>43434</v>
      </c>
      <c r="I82" s="62">
        <v>43132</v>
      </c>
      <c r="J82" s="62">
        <v>43434</v>
      </c>
      <c r="K82" s="76"/>
      <c r="L82" s="86"/>
      <c r="M82" s="67"/>
      <c r="N82" s="67"/>
      <c r="O82" s="55"/>
      <c r="P82" s="55"/>
      <c r="Q82" s="55"/>
      <c r="R82" s="55"/>
      <c r="S82" s="55"/>
      <c r="T82" s="55"/>
      <c r="U82" s="55"/>
      <c r="V82" s="55"/>
      <c r="W82" s="76"/>
      <c r="X82" s="86"/>
      <c r="Y82" s="67"/>
      <c r="Z82" s="67"/>
      <c r="AA82" s="24"/>
      <c r="AB82" s="24"/>
      <c r="AC82" s="24"/>
      <c r="AD82" s="24"/>
      <c r="AE82" s="24"/>
      <c r="AF82" s="24"/>
      <c r="AG82" s="24"/>
      <c r="AH82" s="24"/>
      <c r="AI82" s="76"/>
      <c r="AJ82" s="86"/>
      <c r="AK82" s="67"/>
      <c r="AL82" s="67"/>
      <c r="AM82" s="24"/>
      <c r="AN82" s="24"/>
      <c r="AO82" s="24"/>
      <c r="AP82" s="24"/>
      <c r="AQ82" s="24"/>
      <c r="AR82" s="24"/>
      <c r="AS82" s="24"/>
      <c r="AT82" s="24"/>
      <c r="AU82" s="76"/>
      <c r="AV82" s="86"/>
      <c r="AW82" s="67"/>
      <c r="AX82" s="67"/>
      <c r="AY82" s="24"/>
      <c r="AZ82" s="24"/>
      <c r="BA82" s="24"/>
      <c r="BB82" s="24"/>
      <c r="BC82" s="24"/>
      <c r="BD82" s="24"/>
      <c r="BE82" s="24"/>
      <c r="BF82" s="24"/>
      <c r="BG82" s="76"/>
      <c r="BH82" s="83"/>
      <c r="BI82" s="24"/>
      <c r="BJ82" s="24"/>
      <c r="BK82" s="24"/>
      <c r="BL82" s="24"/>
      <c r="BM82" s="24"/>
      <c r="BN82" s="24"/>
      <c r="BO82" s="24"/>
      <c r="BP82" s="24"/>
      <c r="BQ82" s="24"/>
      <c r="BR82" s="24"/>
    </row>
    <row r="83" spans="1:70" ht="36.75" customHeight="1" x14ac:dyDescent="0.25">
      <c r="A83" s="102"/>
      <c r="B83" s="93"/>
      <c r="C83" s="96"/>
      <c r="D83" s="93"/>
      <c r="E83" s="61" t="s">
        <v>242</v>
      </c>
      <c r="F83" s="61" t="s">
        <v>174</v>
      </c>
      <c r="G83" s="62">
        <v>43132</v>
      </c>
      <c r="H83" s="62">
        <v>43434</v>
      </c>
      <c r="I83" s="62">
        <v>43132</v>
      </c>
      <c r="J83" s="62">
        <v>43434</v>
      </c>
      <c r="K83" s="77"/>
      <c r="L83" s="87"/>
      <c r="M83" s="68"/>
      <c r="N83" s="68"/>
      <c r="O83" s="55"/>
      <c r="P83" s="55"/>
      <c r="Q83" s="55"/>
      <c r="R83" s="55"/>
      <c r="S83" s="55"/>
      <c r="T83" s="55"/>
      <c r="U83" s="55"/>
      <c r="V83" s="55"/>
      <c r="W83" s="77"/>
      <c r="X83" s="87"/>
      <c r="Y83" s="68"/>
      <c r="Z83" s="68"/>
      <c r="AA83" s="24"/>
      <c r="AB83" s="24"/>
      <c r="AC83" s="24"/>
      <c r="AD83" s="24"/>
      <c r="AE83" s="24"/>
      <c r="AF83" s="24"/>
      <c r="AG83" s="24"/>
      <c r="AH83" s="24"/>
      <c r="AI83" s="77"/>
      <c r="AJ83" s="87"/>
      <c r="AK83" s="68"/>
      <c r="AL83" s="68"/>
      <c r="AM83" s="24"/>
      <c r="AN83" s="24"/>
      <c r="AO83" s="24"/>
      <c r="AP83" s="24"/>
      <c r="AQ83" s="24"/>
      <c r="AR83" s="24"/>
      <c r="AS83" s="24"/>
      <c r="AT83" s="24"/>
      <c r="AU83" s="77"/>
      <c r="AV83" s="87"/>
      <c r="AW83" s="68"/>
      <c r="AX83" s="68"/>
      <c r="AY83" s="24"/>
      <c r="AZ83" s="24"/>
      <c r="BA83" s="24"/>
      <c r="BB83" s="24"/>
      <c r="BC83" s="24"/>
      <c r="BD83" s="24"/>
      <c r="BE83" s="24"/>
      <c r="BF83" s="24"/>
      <c r="BG83" s="77"/>
      <c r="BH83" s="84"/>
      <c r="BI83" s="24"/>
      <c r="BJ83" s="24"/>
      <c r="BK83" s="24"/>
      <c r="BL83" s="24"/>
      <c r="BM83" s="24"/>
      <c r="BN83" s="24"/>
      <c r="BO83" s="24"/>
      <c r="BP83" s="24"/>
      <c r="BQ83" s="24"/>
      <c r="BR83" s="24"/>
    </row>
    <row r="84" spans="1:70" ht="42.75" customHeight="1" x14ac:dyDescent="0.25">
      <c r="A84" s="99" t="s">
        <v>74</v>
      </c>
      <c r="B84" s="91" t="s">
        <v>110</v>
      </c>
      <c r="C84" s="94">
        <v>605</v>
      </c>
      <c r="D84" s="91" t="s">
        <v>42</v>
      </c>
      <c r="E84" s="61" t="s">
        <v>244</v>
      </c>
      <c r="F84" s="61" t="s">
        <v>245</v>
      </c>
      <c r="G84" s="62">
        <v>43132</v>
      </c>
      <c r="H84" s="62">
        <v>43434</v>
      </c>
      <c r="I84" s="62">
        <v>43132</v>
      </c>
      <c r="J84" s="62">
        <v>43434</v>
      </c>
      <c r="K84" s="75">
        <f>+C84</f>
        <v>605</v>
      </c>
      <c r="L84" s="85" t="s">
        <v>375</v>
      </c>
      <c r="M84" s="66">
        <v>50</v>
      </c>
      <c r="N84" s="66">
        <v>50</v>
      </c>
      <c r="O84" s="55"/>
      <c r="P84" s="55"/>
      <c r="Q84" s="55"/>
      <c r="R84" s="55"/>
      <c r="S84" s="55"/>
      <c r="T84" s="55"/>
      <c r="U84" s="55"/>
      <c r="V84" s="55"/>
      <c r="W84" s="75">
        <f>K84</f>
        <v>605</v>
      </c>
      <c r="X84" s="85" t="s">
        <v>376</v>
      </c>
      <c r="Y84" s="66">
        <v>20</v>
      </c>
      <c r="Z84" s="66">
        <v>20</v>
      </c>
      <c r="AA84" s="24"/>
      <c r="AB84" s="24"/>
      <c r="AC84" s="24"/>
      <c r="AD84" s="24"/>
      <c r="AE84" s="24"/>
      <c r="AF84" s="24"/>
      <c r="AG84" s="24"/>
      <c r="AH84" s="24"/>
      <c r="AI84" s="75">
        <f>W84</f>
        <v>605</v>
      </c>
      <c r="AJ84" s="85" t="s">
        <v>376</v>
      </c>
      <c r="AK84" s="66">
        <v>20</v>
      </c>
      <c r="AL84" s="66">
        <v>20</v>
      </c>
      <c r="AM84" s="24"/>
      <c r="AN84" s="24"/>
      <c r="AO84" s="24"/>
      <c r="AP84" s="24"/>
      <c r="AQ84" s="24"/>
      <c r="AR84" s="24"/>
      <c r="AS84" s="24"/>
      <c r="AT84" s="24"/>
      <c r="AU84" s="75">
        <f>AI84</f>
        <v>605</v>
      </c>
      <c r="AV84" s="85" t="s">
        <v>377</v>
      </c>
      <c r="AW84" s="66">
        <v>10</v>
      </c>
      <c r="AX84" s="66">
        <v>10</v>
      </c>
      <c r="AY84" s="24"/>
      <c r="AZ84" s="24"/>
      <c r="BA84" s="24"/>
      <c r="BB84" s="24"/>
      <c r="BC84" s="24"/>
      <c r="BD84" s="24"/>
      <c r="BE84" s="24"/>
      <c r="BF84" s="24"/>
      <c r="BG84" s="75">
        <f>AU84</f>
        <v>605</v>
      </c>
      <c r="BH84" s="82"/>
      <c r="BI84" s="24"/>
      <c r="BJ84" s="24"/>
      <c r="BK84" s="24"/>
      <c r="BL84" s="24"/>
      <c r="BM84" s="24"/>
      <c r="BN84" s="24"/>
      <c r="BO84" s="24"/>
      <c r="BP84" s="24"/>
      <c r="BQ84" s="24"/>
      <c r="BR84" s="24"/>
    </row>
    <row r="85" spans="1:70" ht="41.25" customHeight="1" x14ac:dyDescent="0.25">
      <c r="A85" s="100"/>
      <c r="B85" s="92"/>
      <c r="C85" s="95"/>
      <c r="D85" s="92"/>
      <c r="E85" s="61" t="s">
        <v>246</v>
      </c>
      <c r="F85" s="61" t="s">
        <v>247</v>
      </c>
      <c r="G85" s="62">
        <v>43132</v>
      </c>
      <c r="H85" s="62">
        <v>43434</v>
      </c>
      <c r="I85" s="62">
        <v>43132</v>
      </c>
      <c r="J85" s="62">
        <v>43434</v>
      </c>
      <c r="K85" s="76"/>
      <c r="L85" s="86"/>
      <c r="M85" s="67"/>
      <c r="N85" s="67"/>
      <c r="O85" s="55"/>
      <c r="P85" s="55"/>
      <c r="Q85" s="55"/>
      <c r="R85" s="55"/>
      <c r="S85" s="55"/>
      <c r="T85" s="55"/>
      <c r="U85" s="55"/>
      <c r="V85" s="55"/>
      <c r="W85" s="76"/>
      <c r="X85" s="86"/>
      <c r="Y85" s="67"/>
      <c r="Z85" s="67"/>
      <c r="AA85" s="24"/>
      <c r="AB85" s="24"/>
      <c r="AC85" s="24"/>
      <c r="AD85" s="24"/>
      <c r="AE85" s="24"/>
      <c r="AF85" s="24"/>
      <c r="AG85" s="24"/>
      <c r="AH85" s="24"/>
      <c r="AI85" s="76"/>
      <c r="AJ85" s="86"/>
      <c r="AK85" s="67"/>
      <c r="AL85" s="67"/>
      <c r="AM85" s="24"/>
      <c r="AN85" s="24"/>
      <c r="AO85" s="24"/>
      <c r="AP85" s="24"/>
      <c r="AQ85" s="24"/>
      <c r="AR85" s="24"/>
      <c r="AS85" s="24"/>
      <c r="AT85" s="24"/>
      <c r="AU85" s="76"/>
      <c r="AV85" s="86"/>
      <c r="AW85" s="67"/>
      <c r="AX85" s="67"/>
      <c r="AY85" s="24"/>
      <c r="AZ85" s="24"/>
      <c r="BA85" s="24"/>
      <c r="BB85" s="24"/>
      <c r="BC85" s="24"/>
      <c r="BD85" s="24"/>
      <c r="BE85" s="24"/>
      <c r="BF85" s="24"/>
      <c r="BG85" s="76"/>
      <c r="BH85" s="83"/>
      <c r="BI85" s="24"/>
      <c r="BJ85" s="24"/>
      <c r="BK85" s="24"/>
      <c r="BL85" s="24"/>
      <c r="BM85" s="24"/>
      <c r="BN85" s="24"/>
      <c r="BO85" s="24"/>
      <c r="BP85" s="24"/>
      <c r="BQ85" s="24"/>
      <c r="BR85" s="24"/>
    </row>
    <row r="86" spans="1:70" ht="15" customHeight="1" x14ac:dyDescent="0.25">
      <c r="A86" s="100"/>
      <c r="B86" s="92"/>
      <c r="C86" s="95"/>
      <c r="D86" s="92"/>
      <c r="E86" s="61" t="s">
        <v>248</v>
      </c>
      <c r="F86" s="61" t="s">
        <v>249</v>
      </c>
      <c r="G86" s="62">
        <v>43132</v>
      </c>
      <c r="H86" s="62">
        <v>43434</v>
      </c>
      <c r="I86" s="62">
        <v>43132</v>
      </c>
      <c r="J86" s="62">
        <v>43434</v>
      </c>
      <c r="K86" s="76"/>
      <c r="L86" s="86"/>
      <c r="M86" s="67"/>
      <c r="N86" s="67"/>
      <c r="O86" s="55"/>
      <c r="P86" s="55"/>
      <c r="Q86" s="55"/>
      <c r="R86" s="55"/>
      <c r="S86" s="55"/>
      <c r="T86" s="55"/>
      <c r="U86" s="55"/>
      <c r="V86" s="55"/>
      <c r="W86" s="76"/>
      <c r="X86" s="86"/>
      <c r="Y86" s="67"/>
      <c r="Z86" s="67"/>
      <c r="AA86" s="24"/>
      <c r="AB86" s="24"/>
      <c r="AC86" s="24"/>
      <c r="AD86" s="24"/>
      <c r="AE86" s="24"/>
      <c r="AF86" s="24"/>
      <c r="AG86" s="24"/>
      <c r="AH86" s="24"/>
      <c r="AI86" s="76"/>
      <c r="AJ86" s="86"/>
      <c r="AK86" s="67"/>
      <c r="AL86" s="67"/>
      <c r="AM86" s="24"/>
      <c r="AN86" s="24"/>
      <c r="AO86" s="24"/>
      <c r="AP86" s="24"/>
      <c r="AQ86" s="24"/>
      <c r="AR86" s="24"/>
      <c r="AS86" s="24"/>
      <c r="AT86" s="24"/>
      <c r="AU86" s="76"/>
      <c r="AV86" s="86"/>
      <c r="AW86" s="67"/>
      <c r="AX86" s="67"/>
      <c r="AY86" s="24"/>
      <c r="AZ86" s="24"/>
      <c r="BA86" s="24"/>
      <c r="BB86" s="24"/>
      <c r="BC86" s="24"/>
      <c r="BD86" s="24"/>
      <c r="BE86" s="24"/>
      <c r="BF86" s="24"/>
      <c r="BG86" s="76"/>
      <c r="BH86" s="83"/>
      <c r="BI86" s="24"/>
      <c r="BJ86" s="24"/>
      <c r="BK86" s="24"/>
      <c r="BL86" s="24"/>
      <c r="BM86" s="24"/>
      <c r="BN86" s="24"/>
      <c r="BO86" s="24"/>
      <c r="BP86" s="24"/>
      <c r="BQ86" s="24"/>
      <c r="BR86" s="24"/>
    </row>
    <row r="87" spans="1:70" ht="26.25" customHeight="1" x14ac:dyDescent="0.25">
      <c r="A87" s="100"/>
      <c r="B87" s="93"/>
      <c r="C87" s="96"/>
      <c r="D87" s="93"/>
      <c r="E87" s="61" t="s">
        <v>250</v>
      </c>
      <c r="F87" s="61" t="s">
        <v>251</v>
      </c>
      <c r="G87" s="62">
        <v>43132</v>
      </c>
      <c r="H87" s="62">
        <v>43434</v>
      </c>
      <c r="I87" s="62">
        <v>43132</v>
      </c>
      <c r="J87" s="62">
        <v>43434</v>
      </c>
      <c r="K87" s="77"/>
      <c r="L87" s="87"/>
      <c r="M87" s="68"/>
      <c r="N87" s="68"/>
      <c r="O87" s="55"/>
      <c r="P87" s="55"/>
      <c r="Q87" s="55"/>
      <c r="R87" s="55"/>
      <c r="S87" s="55"/>
      <c r="T87" s="55"/>
      <c r="U87" s="55"/>
      <c r="V87" s="55"/>
      <c r="W87" s="77"/>
      <c r="X87" s="87"/>
      <c r="Y87" s="68"/>
      <c r="Z87" s="68"/>
      <c r="AA87" s="24"/>
      <c r="AB87" s="24"/>
      <c r="AC87" s="24"/>
      <c r="AD87" s="24"/>
      <c r="AE87" s="24"/>
      <c r="AF87" s="24"/>
      <c r="AG87" s="24"/>
      <c r="AH87" s="24"/>
      <c r="AI87" s="77"/>
      <c r="AJ87" s="87"/>
      <c r="AK87" s="68"/>
      <c r="AL87" s="68"/>
      <c r="AM87" s="24"/>
      <c r="AN87" s="24"/>
      <c r="AO87" s="24"/>
      <c r="AP87" s="24"/>
      <c r="AQ87" s="24"/>
      <c r="AR87" s="24"/>
      <c r="AS87" s="24"/>
      <c r="AT87" s="24"/>
      <c r="AU87" s="77"/>
      <c r="AV87" s="87"/>
      <c r="AW87" s="68"/>
      <c r="AX87" s="68"/>
      <c r="AY87" s="24"/>
      <c r="AZ87" s="24"/>
      <c r="BA87" s="24"/>
      <c r="BB87" s="24"/>
      <c r="BC87" s="24"/>
      <c r="BD87" s="24"/>
      <c r="BE87" s="24"/>
      <c r="BF87" s="24"/>
      <c r="BG87" s="77"/>
      <c r="BH87" s="84"/>
      <c r="BI87" s="24"/>
      <c r="BJ87" s="24"/>
      <c r="BK87" s="24"/>
      <c r="BL87" s="24"/>
      <c r="BM87" s="24"/>
      <c r="BN87" s="24"/>
      <c r="BO87" s="24"/>
      <c r="BP87" s="24"/>
      <c r="BQ87" s="24"/>
      <c r="BR87" s="24"/>
    </row>
    <row r="88" spans="1:70" ht="41.25" customHeight="1" x14ac:dyDescent="0.25">
      <c r="A88" s="100"/>
      <c r="B88" s="91" t="s">
        <v>111</v>
      </c>
      <c r="C88" s="94">
        <v>606</v>
      </c>
      <c r="D88" s="91" t="s">
        <v>43</v>
      </c>
      <c r="E88" s="61" t="s">
        <v>244</v>
      </c>
      <c r="F88" s="61" t="s">
        <v>245</v>
      </c>
      <c r="G88" s="62">
        <v>43132</v>
      </c>
      <c r="H88" s="62">
        <v>43434</v>
      </c>
      <c r="I88" s="62">
        <v>43132</v>
      </c>
      <c r="J88" s="62">
        <v>43434</v>
      </c>
      <c r="K88" s="75">
        <f>+C88</f>
        <v>606</v>
      </c>
      <c r="L88" s="85" t="s">
        <v>374</v>
      </c>
      <c r="M88" s="66">
        <v>20</v>
      </c>
      <c r="N88" s="72">
        <v>20</v>
      </c>
      <c r="O88" s="55"/>
      <c r="P88" s="55"/>
      <c r="Q88" s="55"/>
      <c r="R88" s="55"/>
      <c r="S88" s="55"/>
      <c r="T88" s="55"/>
      <c r="U88" s="55"/>
      <c r="V88" s="55"/>
      <c r="W88" s="75">
        <f>K88</f>
        <v>606</v>
      </c>
      <c r="X88" s="85" t="s">
        <v>378</v>
      </c>
      <c r="Y88" s="66">
        <v>6</v>
      </c>
      <c r="Z88" s="72">
        <v>6</v>
      </c>
      <c r="AA88" s="24"/>
      <c r="AB88" s="24"/>
      <c r="AC88" s="24"/>
      <c r="AD88" s="24"/>
      <c r="AE88" s="24"/>
      <c r="AF88" s="24"/>
      <c r="AG88" s="24"/>
      <c r="AH88" s="24"/>
      <c r="AI88" s="75">
        <f>W88</f>
        <v>606</v>
      </c>
      <c r="AJ88" s="85" t="s">
        <v>378</v>
      </c>
      <c r="AK88" s="66">
        <v>6</v>
      </c>
      <c r="AL88" s="72">
        <v>6</v>
      </c>
      <c r="AM88" s="24"/>
      <c r="AN88" s="24"/>
      <c r="AO88" s="24"/>
      <c r="AP88" s="24"/>
      <c r="AQ88" s="24"/>
      <c r="AR88" s="24"/>
      <c r="AS88" s="24"/>
      <c r="AT88" s="24"/>
      <c r="AU88" s="75">
        <f>AI88</f>
        <v>606</v>
      </c>
      <c r="AV88" s="85" t="s">
        <v>410</v>
      </c>
      <c r="AW88" s="66">
        <v>8</v>
      </c>
      <c r="AX88" s="72">
        <v>8</v>
      </c>
      <c r="AY88" s="24"/>
      <c r="AZ88" s="24"/>
      <c r="BA88" s="24"/>
      <c r="BB88" s="24"/>
      <c r="BC88" s="24"/>
      <c r="BD88" s="24"/>
      <c r="BE88" s="24"/>
      <c r="BF88" s="24"/>
      <c r="BG88" s="75">
        <f>AU88</f>
        <v>606</v>
      </c>
      <c r="BH88" s="85" t="s">
        <v>379</v>
      </c>
      <c r="BI88" s="66">
        <v>5</v>
      </c>
      <c r="BJ88" s="72">
        <v>5</v>
      </c>
      <c r="BK88" s="24"/>
      <c r="BL88" s="24"/>
      <c r="BM88" s="24"/>
      <c r="BN88" s="24"/>
      <c r="BO88" s="24"/>
      <c r="BP88" s="24"/>
      <c r="BQ88" s="24"/>
      <c r="BR88" s="24"/>
    </row>
    <row r="89" spans="1:70" ht="34.5" customHeight="1" x14ac:dyDescent="0.25">
      <c r="A89" s="100"/>
      <c r="B89" s="92"/>
      <c r="C89" s="95"/>
      <c r="D89" s="92"/>
      <c r="E89" s="61" t="s">
        <v>252</v>
      </c>
      <c r="F89" s="61" t="s">
        <v>253</v>
      </c>
      <c r="G89" s="62">
        <v>43132</v>
      </c>
      <c r="H89" s="62">
        <v>43434</v>
      </c>
      <c r="I89" s="62">
        <v>43132</v>
      </c>
      <c r="J89" s="62">
        <v>43434</v>
      </c>
      <c r="K89" s="76"/>
      <c r="L89" s="86"/>
      <c r="M89" s="67"/>
      <c r="N89" s="73"/>
      <c r="O89" s="55"/>
      <c r="P89" s="55"/>
      <c r="Q89" s="55"/>
      <c r="R89" s="55"/>
      <c r="S89" s="55"/>
      <c r="T89" s="55"/>
      <c r="U89" s="55"/>
      <c r="V89" s="55"/>
      <c r="W89" s="76"/>
      <c r="X89" s="86"/>
      <c r="Y89" s="67"/>
      <c r="Z89" s="73"/>
      <c r="AA89" s="24"/>
      <c r="AB89" s="24"/>
      <c r="AC89" s="24"/>
      <c r="AD89" s="24"/>
      <c r="AE89" s="24"/>
      <c r="AF89" s="24"/>
      <c r="AG89" s="24"/>
      <c r="AH89" s="24"/>
      <c r="AI89" s="76"/>
      <c r="AJ89" s="86"/>
      <c r="AK89" s="67"/>
      <c r="AL89" s="73"/>
      <c r="AM89" s="24"/>
      <c r="AN89" s="24"/>
      <c r="AO89" s="24"/>
      <c r="AP89" s="24"/>
      <c r="AQ89" s="24"/>
      <c r="AR89" s="24"/>
      <c r="AS89" s="24"/>
      <c r="AT89" s="24"/>
      <c r="AU89" s="76"/>
      <c r="AV89" s="86"/>
      <c r="AW89" s="67"/>
      <c r="AX89" s="73"/>
      <c r="AY89" s="24"/>
      <c r="AZ89" s="24"/>
      <c r="BA89" s="24"/>
      <c r="BB89" s="24"/>
      <c r="BC89" s="24"/>
      <c r="BD89" s="24"/>
      <c r="BE89" s="24"/>
      <c r="BF89" s="24"/>
      <c r="BG89" s="76"/>
      <c r="BH89" s="86"/>
      <c r="BI89" s="67"/>
      <c r="BJ89" s="73"/>
      <c r="BK89" s="24"/>
      <c r="BL89" s="24"/>
      <c r="BM89" s="24"/>
      <c r="BN89" s="24"/>
      <c r="BO89" s="24"/>
      <c r="BP89" s="24"/>
      <c r="BQ89" s="24"/>
      <c r="BR89" s="24"/>
    </row>
    <row r="90" spans="1:70" ht="34.5" customHeight="1" x14ac:dyDescent="0.25">
      <c r="A90" s="100"/>
      <c r="B90" s="92"/>
      <c r="C90" s="95"/>
      <c r="D90" s="92"/>
      <c r="E90" s="61" t="s">
        <v>254</v>
      </c>
      <c r="F90" s="61" t="s">
        <v>255</v>
      </c>
      <c r="G90" s="62">
        <v>43132</v>
      </c>
      <c r="H90" s="62">
        <v>43434</v>
      </c>
      <c r="I90" s="62">
        <v>43132</v>
      </c>
      <c r="J90" s="62">
        <v>43434</v>
      </c>
      <c r="K90" s="76"/>
      <c r="L90" s="86"/>
      <c r="M90" s="67"/>
      <c r="N90" s="73"/>
      <c r="O90" s="55"/>
      <c r="P90" s="55"/>
      <c r="Q90" s="55"/>
      <c r="R90" s="55"/>
      <c r="S90" s="55"/>
      <c r="T90" s="55"/>
      <c r="U90" s="55"/>
      <c r="V90" s="55"/>
      <c r="W90" s="76"/>
      <c r="X90" s="86"/>
      <c r="Y90" s="67"/>
      <c r="Z90" s="73"/>
      <c r="AA90" s="24"/>
      <c r="AB90" s="24"/>
      <c r="AC90" s="24"/>
      <c r="AD90" s="24"/>
      <c r="AE90" s="24"/>
      <c r="AF90" s="24"/>
      <c r="AG90" s="24"/>
      <c r="AH90" s="24"/>
      <c r="AI90" s="76"/>
      <c r="AJ90" s="86"/>
      <c r="AK90" s="67"/>
      <c r="AL90" s="73"/>
      <c r="AM90" s="24"/>
      <c r="AN90" s="24"/>
      <c r="AO90" s="24"/>
      <c r="AP90" s="24"/>
      <c r="AQ90" s="24"/>
      <c r="AR90" s="24"/>
      <c r="AS90" s="24"/>
      <c r="AT90" s="24"/>
      <c r="AU90" s="76"/>
      <c r="AV90" s="86"/>
      <c r="AW90" s="67"/>
      <c r="AX90" s="73"/>
      <c r="AY90" s="24"/>
      <c r="AZ90" s="24"/>
      <c r="BA90" s="24"/>
      <c r="BB90" s="24"/>
      <c r="BC90" s="24"/>
      <c r="BD90" s="24"/>
      <c r="BE90" s="24"/>
      <c r="BF90" s="24"/>
      <c r="BG90" s="76"/>
      <c r="BH90" s="86"/>
      <c r="BI90" s="67"/>
      <c r="BJ90" s="73"/>
      <c r="BK90" s="24"/>
      <c r="BL90" s="24"/>
      <c r="BM90" s="24"/>
      <c r="BN90" s="24"/>
      <c r="BO90" s="24"/>
      <c r="BP90" s="24"/>
      <c r="BQ90" s="24"/>
      <c r="BR90" s="24"/>
    </row>
    <row r="91" spans="1:70" ht="33" customHeight="1" x14ac:dyDescent="0.25">
      <c r="A91" s="100"/>
      <c r="B91" s="93"/>
      <c r="C91" s="96"/>
      <c r="D91" s="93"/>
      <c r="E91" s="61" t="s">
        <v>256</v>
      </c>
      <c r="F91" s="61" t="s">
        <v>257</v>
      </c>
      <c r="G91" s="62">
        <v>43132</v>
      </c>
      <c r="H91" s="62">
        <v>43434</v>
      </c>
      <c r="I91" s="62">
        <v>43132</v>
      </c>
      <c r="J91" s="62">
        <v>43434</v>
      </c>
      <c r="K91" s="77"/>
      <c r="L91" s="87"/>
      <c r="M91" s="68"/>
      <c r="N91" s="74"/>
      <c r="O91" s="55"/>
      <c r="P91" s="55"/>
      <c r="Q91" s="55"/>
      <c r="R91" s="55"/>
      <c r="S91" s="55"/>
      <c r="T91" s="55"/>
      <c r="U91" s="55"/>
      <c r="V91" s="55"/>
      <c r="W91" s="77"/>
      <c r="X91" s="87"/>
      <c r="Y91" s="68"/>
      <c r="Z91" s="74"/>
      <c r="AA91" s="24"/>
      <c r="AB91" s="24"/>
      <c r="AC91" s="24"/>
      <c r="AD91" s="24"/>
      <c r="AE91" s="24"/>
      <c r="AF91" s="24"/>
      <c r="AG91" s="24"/>
      <c r="AH91" s="24"/>
      <c r="AI91" s="77"/>
      <c r="AJ91" s="87"/>
      <c r="AK91" s="68"/>
      <c r="AL91" s="74"/>
      <c r="AM91" s="24"/>
      <c r="AN91" s="24"/>
      <c r="AO91" s="24"/>
      <c r="AP91" s="24"/>
      <c r="AQ91" s="24"/>
      <c r="AR91" s="24"/>
      <c r="AS91" s="24"/>
      <c r="AT91" s="24"/>
      <c r="AU91" s="77"/>
      <c r="AV91" s="87"/>
      <c r="AW91" s="68"/>
      <c r="AX91" s="74"/>
      <c r="AY91" s="24"/>
      <c r="AZ91" s="24"/>
      <c r="BA91" s="24"/>
      <c r="BB91" s="24"/>
      <c r="BC91" s="24"/>
      <c r="BD91" s="24"/>
      <c r="BE91" s="24"/>
      <c r="BF91" s="24"/>
      <c r="BG91" s="77"/>
      <c r="BH91" s="87"/>
      <c r="BI91" s="68"/>
      <c r="BJ91" s="74"/>
      <c r="BK91" s="24"/>
      <c r="BL91" s="24"/>
      <c r="BM91" s="24"/>
      <c r="BN91" s="24"/>
      <c r="BO91" s="24"/>
      <c r="BP91" s="24"/>
      <c r="BQ91" s="24"/>
      <c r="BR91" s="24"/>
    </row>
    <row r="92" spans="1:70" ht="31.5" customHeight="1" x14ac:dyDescent="0.25">
      <c r="A92" s="100"/>
      <c r="B92" s="91" t="s">
        <v>112</v>
      </c>
      <c r="C92" s="94">
        <v>607</v>
      </c>
      <c r="D92" s="91" t="s">
        <v>44</v>
      </c>
      <c r="E92" s="63" t="s">
        <v>258</v>
      </c>
      <c r="F92" s="61" t="s">
        <v>259</v>
      </c>
      <c r="G92" s="62">
        <v>43132</v>
      </c>
      <c r="H92" s="62">
        <v>43434</v>
      </c>
      <c r="I92" s="62">
        <v>43132</v>
      </c>
      <c r="J92" s="62">
        <v>43434</v>
      </c>
      <c r="K92" s="75">
        <f>+C92</f>
        <v>607</v>
      </c>
      <c r="L92" s="85" t="s">
        <v>380</v>
      </c>
      <c r="M92" s="66">
        <v>20</v>
      </c>
      <c r="N92" s="66">
        <v>20</v>
      </c>
      <c r="O92" s="55"/>
      <c r="P92" s="55"/>
      <c r="Q92" s="55"/>
      <c r="R92" s="55"/>
      <c r="S92" s="55"/>
      <c r="T92" s="55"/>
      <c r="U92" s="55"/>
      <c r="V92" s="55"/>
      <c r="W92" s="75">
        <f>K92</f>
        <v>607</v>
      </c>
      <c r="X92" s="85" t="s">
        <v>416</v>
      </c>
      <c r="Y92" s="66">
        <v>5</v>
      </c>
      <c r="Z92" s="66">
        <v>5</v>
      </c>
      <c r="AA92" s="24"/>
      <c r="AB92" s="24"/>
      <c r="AC92" s="24"/>
      <c r="AD92" s="24"/>
      <c r="AE92" s="24"/>
      <c r="AF92" s="24"/>
      <c r="AG92" s="24"/>
      <c r="AH92" s="24"/>
      <c r="AI92" s="75">
        <f>W92</f>
        <v>607</v>
      </c>
      <c r="AJ92" s="85" t="s">
        <v>416</v>
      </c>
      <c r="AK92" s="66">
        <v>5</v>
      </c>
      <c r="AL92" s="66">
        <v>5</v>
      </c>
      <c r="AM92" s="24"/>
      <c r="AN92" s="24"/>
      <c r="AO92" s="24"/>
      <c r="AP92" s="24"/>
      <c r="AQ92" s="24"/>
      <c r="AR92" s="24"/>
      <c r="AS92" s="24"/>
      <c r="AT92" s="24"/>
      <c r="AU92" s="75">
        <f>AI92</f>
        <v>607</v>
      </c>
      <c r="AV92" s="85" t="s">
        <v>416</v>
      </c>
      <c r="AW92" s="66">
        <v>5</v>
      </c>
      <c r="AX92" s="66">
        <v>5</v>
      </c>
      <c r="AY92" s="24"/>
      <c r="AZ92" s="24"/>
      <c r="BA92" s="24"/>
      <c r="BB92" s="24"/>
      <c r="BC92" s="24"/>
      <c r="BD92" s="24"/>
      <c r="BE92" s="24"/>
      <c r="BF92" s="24"/>
      <c r="BG92" s="75">
        <f>AU92</f>
        <v>607</v>
      </c>
      <c r="BH92" s="85" t="s">
        <v>416</v>
      </c>
      <c r="BI92" s="66">
        <v>5</v>
      </c>
      <c r="BJ92" s="66">
        <v>5</v>
      </c>
      <c r="BK92" s="24"/>
      <c r="BL92" s="24"/>
      <c r="BM92" s="24"/>
      <c r="BN92" s="24"/>
      <c r="BO92" s="24"/>
      <c r="BP92" s="24"/>
      <c r="BQ92" s="24"/>
      <c r="BR92" s="24"/>
    </row>
    <row r="93" spans="1:70" ht="30" customHeight="1" x14ac:dyDescent="0.25">
      <c r="A93" s="100"/>
      <c r="B93" s="92"/>
      <c r="C93" s="95"/>
      <c r="D93" s="92"/>
      <c r="E93" s="61" t="s">
        <v>260</v>
      </c>
      <c r="F93" s="61" t="s">
        <v>261</v>
      </c>
      <c r="G93" s="62">
        <v>43132</v>
      </c>
      <c r="H93" s="62">
        <v>43434</v>
      </c>
      <c r="I93" s="62">
        <v>43132</v>
      </c>
      <c r="J93" s="62">
        <v>43434</v>
      </c>
      <c r="K93" s="76"/>
      <c r="L93" s="86"/>
      <c r="M93" s="67"/>
      <c r="N93" s="67"/>
      <c r="O93" s="55"/>
      <c r="P93" s="55"/>
      <c r="Q93" s="55"/>
      <c r="R93" s="55"/>
      <c r="S93" s="55"/>
      <c r="T93" s="55"/>
      <c r="U93" s="55"/>
      <c r="V93" s="55"/>
      <c r="W93" s="76"/>
      <c r="X93" s="86"/>
      <c r="Y93" s="67"/>
      <c r="Z93" s="67"/>
      <c r="AA93" s="24"/>
      <c r="AB93" s="24"/>
      <c r="AC93" s="24"/>
      <c r="AD93" s="24"/>
      <c r="AE93" s="24"/>
      <c r="AF93" s="24"/>
      <c r="AG93" s="24"/>
      <c r="AH93" s="24"/>
      <c r="AI93" s="76"/>
      <c r="AJ93" s="86"/>
      <c r="AK93" s="67"/>
      <c r="AL93" s="67"/>
      <c r="AM93" s="24"/>
      <c r="AN93" s="24"/>
      <c r="AO93" s="24"/>
      <c r="AP93" s="24"/>
      <c r="AQ93" s="24"/>
      <c r="AR93" s="24"/>
      <c r="AS93" s="24"/>
      <c r="AT93" s="24"/>
      <c r="AU93" s="76"/>
      <c r="AV93" s="86"/>
      <c r="AW93" s="67"/>
      <c r="AX93" s="67"/>
      <c r="AY93" s="24"/>
      <c r="AZ93" s="24"/>
      <c r="BA93" s="24"/>
      <c r="BB93" s="24"/>
      <c r="BC93" s="24"/>
      <c r="BD93" s="24"/>
      <c r="BE93" s="24"/>
      <c r="BF93" s="24"/>
      <c r="BG93" s="76"/>
      <c r="BH93" s="86"/>
      <c r="BI93" s="67"/>
      <c r="BJ93" s="67"/>
      <c r="BK93" s="24"/>
      <c r="BL93" s="24"/>
      <c r="BM93" s="24"/>
      <c r="BN93" s="24"/>
      <c r="BO93" s="24"/>
      <c r="BP93" s="24"/>
      <c r="BQ93" s="24"/>
      <c r="BR93" s="24"/>
    </row>
    <row r="94" spans="1:70" ht="15" customHeight="1" x14ac:dyDescent="0.25">
      <c r="A94" s="100"/>
      <c r="B94" s="92"/>
      <c r="C94" s="95"/>
      <c r="D94" s="92"/>
      <c r="E94" s="61" t="s">
        <v>262</v>
      </c>
      <c r="F94" s="61" t="s">
        <v>263</v>
      </c>
      <c r="G94" s="62">
        <v>43132</v>
      </c>
      <c r="H94" s="62">
        <v>43434</v>
      </c>
      <c r="I94" s="62">
        <v>43132</v>
      </c>
      <c r="J94" s="62">
        <v>43434</v>
      </c>
      <c r="K94" s="76"/>
      <c r="L94" s="86"/>
      <c r="M94" s="67"/>
      <c r="N94" s="67"/>
      <c r="O94" s="55"/>
      <c r="P94" s="55"/>
      <c r="Q94" s="55"/>
      <c r="R94" s="55"/>
      <c r="S94" s="55"/>
      <c r="T94" s="55"/>
      <c r="U94" s="55"/>
      <c r="V94" s="55"/>
      <c r="W94" s="76"/>
      <c r="X94" s="86"/>
      <c r="Y94" s="67"/>
      <c r="Z94" s="67"/>
      <c r="AA94" s="24"/>
      <c r="AB94" s="24"/>
      <c r="AC94" s="24"/>
      <c r="AD94" s="24"/>
      <c r="AE94" s="24"/>
      <c r="AF94" s="24"/>
      <c r="AG94" s="24"/>
      <c r="AH94" s="24"/>
      <c r="AI94" s="76"/>
      <c r="AJ94" s="86"/>
      <c r="AK94" s="67"/>
      <c r="AL94" s="67"/>
      <c r="AM94" s="24"/>
      <c r="AN94" s="24"/>
      <c r="AO94" s="24"/>
      <c r="AP94" s="24"/>
      <c r="AQ94" s="24"/>
      <c r="AR94" s="24"/>
      <c r="AS94" s="24"/>
      <c r="AT94" s="24"/>
      <c r="AU94" s="76"/>
      <c r="AV94" s="86"/>
      <c r="AW94" s="67"/>
      <c r="AX94" s="67"/>
      <c r="AY94" s="24"/>
      <c r="AZ94" s="24"/>
      <c r="BA94" s="24"/>
      <c r="BB94" s="24"/>
      <c r="BC94" s="24"/>
      <c r="BD94" s="24"/>
      <c r="BE94" s="24"/>
      <c r="BF94" s="24"/>
      <c r="BG94" s="76"/>
      <c r="BH94" s="86"/>
      <c r="BI94" s="67"/>
      <c r="BJ94" s="67"/>
      <c r="BK94" s="24"/>
      <c r="BL94" s="24"/>
      <c r="BM94" s="24"/>
      <c r="BN94" s="24"/>
      <c r="BO94" s="24"/>
      <c r="BP94" s="24"/>
      <c r="BQ94" s="24"/>
      <c r="BR94" s="24"/>
    </row>
    <row r="95" spans="1:70" ht="24.75" customHeight="1" x14ac:dyDescent="0.25">
      <c r="A95" s="101"/>
      <c r="B95" s="93"/>
      <c r="C95" s="96"/>
      <c r="D95" s="93"/>
      <c r="E95" s="61" t="s">
        <v>264</v>
      </c>
      <c r="F95" s="61" t="s">
        <v>265</v>
      </c>
      <c r="G95" s="62">
        <v>43132</v>
      </c>
      <c r="H95" s="62">
        <v>43434</v>
      </c>
      <c r="I95" s="62">
        <v>43132</v>
      </c>
      <c r="J95" s="62">
        <v>43434</v>
      </c>
      <c r="K95" s="77"/>
      <c r="L95" s="87"/>
      <c r="M95" s="68"/>
      <c r="N95" s="68"/>
      <c r="O95" s="55"/>
      <c r="P95" s="55"/>
      <c r="Q95" s="55"/>
      <c r="R95" s="55"/>
      <c r="S95" s="55"/>
      <c r="T95" s="55"/>
      <c r="U95" s="55"/>
      <c r="V95" s="55"/>
      <c r="W95" s="77"/>
      <c r="X95" s="87"/>
      <c r="Y95" s="68"/>
      <c r="Z95" s="68"/>
      <c r="AA95" s="24"/>
      <c r="AB95" s="24"/>
      <c r="AC95" s="24"/>
      <c r="AD95" s="24"/>
      <c r="AE95" s="24"/>
      <c r="AF95" s="24"/>
      <c r="AG95" s="24"/>
      <c r="AH95" s="24"/>
      <c r="AI95" s="77"/>
      <c r="AJ95" s="87"/>
      <c r="AK95" s="68"/>
      <c r="AL95" s="68"/>
      <c r="AM95" s="24"/>
      <c r="AN95" s="24"/>
      <c r="AO95" s="24"/>
      <c r="AP95" s="24"/>
      <c r="AQ95" s="24"/>
      <c r="AR95" s="24"/>
      <c r="AS95" s="24"/>
      <c r="AT95" s="24"/>
      <c r="AU95" s="77"/>
      <c r="AV95" s="87"/>
      <c r="AW95" s="68"/>
      <c r="AX95" s="68"/>
      <c r="AY95" s="24"/>
      <c r="AZ95" s="24"/>
      <c r="BA95" s="24"/>
      <c r="BB95" s="24"/>
      <c r="BC95" s="24"/>
      <c r="BD95" s="24"/>
      <c r="BE95" s="24"/>
      <c r="BF95" s="24"/>
      <c r="BG95" s="77"/>
      <c r="BH95" s="87"/>
      <c r="BI95" s="68"/>
      <c r="BJ95" s="68"/>
      <c r="BK95" s="24"/>
      <c r="BL95" s="24"/>
      <c r="BM95" s="24"/>
      <c r="BN95" s="24"/>
      <c r="BO95" s="24"/>
      <c r="BP95" s="24"/>
      <c r="BQ95" s="24"/>
      <c r="BR95" s="24"/>
    </row>
    <row r="96" spans="1:70" ht="37.5" customHeight="1" x14ac:dyDescent="0.25">
      <c r="A96" s="97" t="s">
        <v>92</v>
      </c>
      <c r="B96" s="91" t="s">
        <v>113</v>
      </c>
      <c r="C96" s="94">
        <v>608</v>
      </c>
      <c r="D96" s="91" t="s">
        <v>45</v>
      </c>
      <c r="E96" s="63" t="s">
        <v>266</v>
      </c>
      <c r="F96" s="61" t="s">
        <v>267</v>
      </c>
      <c r="G96" s="62">
        <v>43132</v>
      </c>
      <c r="H96" s="62">
        <v>43434</v>
      </c>
      <c r="I96" s="62">
        <v>43132</v>
      </c>
      <c r="J96" s="62">
        <v>43434</v>
      </c>
      <c r="K96" s="75">
        <f>+C96</f>
        <v>608</v>
      </c>
      <c r="L96" s="85" t="s">
        <v>381</v>
      </c>
      <c r="M96" s="66">
        <v>30</v>
      </c>
      <c r="N96" s="66">
        <v>30</v>
      </c>
      <c r="O96" s="55"/>
      <c r="P96" s="55"/>
      <c r="Q96" s="55"/>
      <c r="R96" s="55"/>
      <c r="S96" s="55"/>
      <c r="T96" s="55"/>
      <c r="U96" s="55"/>
      <c r="V96" s="55"/>
      <c r="W96" s="75">
        <f>K96</f>
        <v>608</v>
      </c>
      <c r="X96" s="85" t="s">
        <v>381</v>
      </c>
      <c r="Y96" s="66">
        <v>20</v>
      </c>
      <c r="Z96" s="66">
        <v>20</v>
      </c>
      <c r="AA96" s="24"/>
      <c r="AB96" s="24"/>
      <c r="AC96" s="24"/>
      <c r="AD96" s="24"/>
      <c r="AE96" s="24"/>
      <c r="AF96" s="24"/>
      <c r="AG96" s="24"/>
      <c r="AH96" s="24"/>
      <c r="AI96" s="75">
        <f>W96</f>
        <v>608</v>
      </c>
      <c r="AJ96" s="85" t="s">
        <v>381</v>
      </c>
      <c r="AK96" s="66">
        <v>10</v>
      </c>
      <c r="AL96" s="66">
        <v>10</v>
      </c>
      <c r="AM96" s="24"/>
      <c r="AN96" s="24"/>
      <c r="AO96" s="24"/>
      <c r="AP96" s="24"/>
      <c r="AQ96" s="24"/>
      <c r="AR96" s="24"/>
      <c r="AS96" s="24"/>
      <c r="AT96" s="24"/>
      <c r="AU96" s="75">
        <f>AI96</f>
        <v>608</v>
      </c>
      <c r="AV96" s="85" t="s">
        <v>381</v>
      </c>
      <c r="AW96" s="66"/>
      <c r="AX96" s="66"/>
      <c r="AY96" s="24"/>
      <c r="AZ96" s="24"/>
      <c r="BA96" s="24"/>
      <c r="BB96" s="24"/>
      <c r="BC96" s="24"/>
      <c r="BD96" s="24"/>
      <c r="BE96" s="24"/>
      <c r="BF96" s="24"/>
      <c r="BG96" s="75">
        <f>AU96</f>
        <v>608</v>
      </c>
      <c r="BH96" s="85" t="s">
        <v>381</v>
      </c>
      <c r="BI96" s="66"/>
      <c r="BJ96" s="66"/>
      <c r="BK96" s="24"/>
      <c r="BL96" s="24"/>
      <c r="BM96" s="24"/>
      <c r="BN96" s="24"/>
      <c r="BO96" s="24"/>
      <c r="BP96" s="24"/>
      <c r="BQ96" s="24"/>
      <c r="BR96" s="24"/>
    </row>
    <row r="97" spans="1:70" s="51" customFormat="1" ht="49.5" customHeight="1" x14ac:dyDescent="0.25">
      <c r="A97" s="98"/>
      <c r="B97" s="92"/>
      <c r="C97" s="95"/>
      <c r="D97" s="92"/>
      <c r="E97" s="61" t="s">
        <v>268</v>
      </c>
      <c r="F97" s="61" t="s">
        <v>269</v>
      </c>
      <c r="G97" s="62">
        <v>43132</v>
      </c>
      <c r="H97" s="62">
        <v>43434</v>
      </c>
      <c r="I97" s="62">
        <v>43132</v>
      </c>
      <c r="J97" s="62">
        <v>43434</v>
      </c>
      <c r="K97" s="76"/>
      <c r="L97" s="87"/>
      <c r="M97" s="68"/>
      <c r="N97" s="68"/>
      <c r="O97" s="55"/>
      <c r="P97" s="55"/>
      <c r="Q97" s="55"/>
      <c r="R97" s="55"/>
      <c r="S97" s="55"/>
      <c r="T97" s="55"/>
      <c r="U97" s="55"/>
      <c r="V97" s="55"/>
      <c r="W97" s="76"/>
      <c r="X97" s="87"/>
      <c r="Y97" s="68"/>
      <c r="Z97" s="68"/>
      <c r="AA97" s="50"/>
      <c r="AB97" s="50"/>
      <c r="AC97" s="50"/>
      <c r="AD97" s="50"/>
      <c r="AE97" s="50"/>
      <c r="AF97" s="50"/>
      <c r="AG97" s="50"/>
      <c r="AH97" s="50"/>
      <c r="AI97" s="76"/>
      <c r="AJ97" s="87"/>
      <c r="AK97" s="68"/>
      <c r="AL97" s="68"/>
      <c r="AM97" s="50"/>
      <c r="AN97" s="50"/>
      <c r="AO97" s="50"/>
      <c r="AP97" s="50"/>
      <c r="AQ97" s="50"/>
      <c r="AR97" s="50"/>
      <c r="AS97" s="50"/>
      <c r="AT97" s="50"/>
      <c r="AU97" s="76"/>
      <c r="AV97" s="87"/>
      <c r="AW97" s="68"/>
      <c r="AX97" s="68"/>
      <c r="AY97" s="50"/>
      <c r="AZ97" s="50"/>
      <c r="BA97" s="50"/>
      <c r="BB97" s="50"/>
      <c r="BC97" s="50"/>
      <c r="BD97" s="50"/>
      <c r="BE97" s="50"/>
      <c r="BF97" s="50"/>
      <c r="BG97" s="76"/>
      <c r="BH97" s="87"/>
      <c r="BI97" s="68"/>
      <c r="BJ97" s="68"/>
      <c r="BK97" s="50"/>
      <c r="BL97" s="50"/>
      <c r="BM97" s="50"/>
      <c r="BN97" s="50"/>
      <c r="BO97" s="50"/>
      <c r="BP97" s="50"/>
      <c r="BQ97" s="50"/>
      <c r="BR97" s="50"/>
    </row>
    <row r="98" spans="1:70" ht="35.25" customHeight="1" x14ac:dyDescent="0.25">
      <c r="A98" s="98"/>
      <c r="B98" s="91" t="s">
        <v>46</v>
      </c>
      <c r="C98" s="94">
        <v>609</v>
      </c>
      <c r="D98" s="91" t="s">
        <v>47</v>
      </c>
      <c r="E98" s="61" t="s">
        <v>270</v>
      </c>
      <c r="F98" s="61" t="s">
        <v>271</v>
      </c>
      <c r="G98" s="62">
        <v>43132</v>
      </c>
      <c r="H98" s="62">
        <v>43434</v>
      </c>
      <c r="I98" s="62">
        <v>43132</v>
      </c>
      <c r="J98" s="62">
        <v>43434</v>
      </c>
      <c r="K98" s="75">
        <f>+C98</f>
        <v>609</v>
      </c>
      <c r="L98" s="85" t="s">
        <v>382</v>
      </c>
      <c r="M98" s="66">
        <v>10</v>
      </c>
      <c r="N98" s="66">
        <v>10</v>
      </c>
      <c r="O98" s="55"/>
      <c r="P98" s="55"/>
      <c r="Q98" s="55"/>
      <c r="R98" s="55"/>
      <c r="S98" s="55"/>
      <c r="T98" s="55"/>
      <c r="U98" s="55"/>
      <c r="V98" s="55"/>
      <c r="W98" s="75">
        <f>K98</f>
        <v>609</v>
      </c>
      <c r="X98" s="85" t="s">
        <v>383</v>
      </c>
      <c r="Y98" s="66">
        <v>5</v>
      </c>
      <c r="Z98" s="66">
        <v>5</v>
      </c>
      <c r="AA98" s="24"/>
      <c r="AB98" s="24"/>
      <c r="AC98" s="24"/>
      <c r="AD98" s="24"/>
      <c r="AE98" s="24"/>
      <c r="AF98" s="24"/>
      <c r="AG98" s="24"/>
      <c r="AH98" s="24"/>
      <c r="AI98" s="75">
        <f>W98</f>
        <v>609</v>
      </c>
      <c r="AJ98" s="85" t="s">
        <v>384</v>
      </c>
      <c r="AK98" s="66">
        <v>5</v>
      </c>
      <c r="AL98" s="66">
        <v>5</v>
      </c>
      <c r="AM98" s="24"/>
      <c r="AN98" s="24"/>
      <c r="AO98" s="24"/>
      <c r="AP98" s="24"/>
      <c r="AQ98" s="24"/>
      <c r="AR98" s="24"/>
      <c r="AS98" s="24"/>
      <c r="AT98" s="24"/>
      <c r="AU98" s="75">
        <f>AI98</f>
        <v>609</v>
      </c>
      <c r="AV98" s="82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75">
        <f>AU98</f>
        <v>609</v>
      </c>
      <c r="BH98" s="82"/>
      <c r="BI98" s="24"/>
      <c r="BJ98" s="24"/>
      <c r="BK98" s="24"/>
      <c r="BL98" s="24"/>
      <c r="BM98" s="24"/>
      <c r="BN98" s="24"/>
      <c r="BO98" s="24"/>
      <c r="BP98" s="24"/>
      <c r="BQ98" s="24"/>
      <c r="BR98" s="24"/>
    </row>
    <row r="99" spans="1:70" ht="31.5" customHeight="1" x14ac:dyDescent="0.25">
      <c r="A99" s="98"/>
      <c r="B99" s="92"/>
      <c r="C99" s="95"/>
      <c r="D99" s="92"/>
      <c r="E99" s="61" t="s">
        <v>272</v>
      </c>
      <c r="F99" s="61" t="s">
        <v>273</v>
      </c>
      <c r="G99" s="62">
        <v>43132</v>
      </c>
      <c r="H99" s="62">
        <v>43434</v>
      </c>
      <c r="I99" s="62">
        <v>43132</v>
      </c>
      <c r="J99" s="62">
        <v>43434</v>
      </c>
      <c r="K99" s="76"/>
      <c r="L99" s="86"/>
      <c r="M99" s="67"/>
      <c r="N99" s="67"/>
      <c r="O99" s="55"/>
      <c r="P99" s="55"/>
      <c r="Q99" s="55"/>
      <c r="R99" s="55"/>
      <c r="S99" s="55"/>
      <c r="T99" s="55"/>
      <c r="U99" s="55"/>
      <c r="V99" s="55"/>
      <c r="W99" s="76"/>
      <c r="X99" s="86"/>
      <c r="Y99" s="67"/>
      <c r="Z99" s="67"/>
      <c r="AA99" s="24"/>
      <c r="AB99" s="24"/>
      <c r="AC99" s="24"/>
      <c r="AD99" s="24"/>
      <c r="AE99" s="24"/>
      <c r="AF99" s="24"/>
      <c r="AG99" s="24"/>
      <c r="AH99" s="24"/>
      <c r="AI99" s="76"/>
      <c r="AJ99" s="86"/>
      <c r="AK99" s="67"/>
      <c r="AL99" s="67"/>
      <c r="AM99" s="24"/>
      <c r="AN99" s="24"/>
      <c r="AO99" s="24"/>
      <c r="AP99" s="24"/>
      <c r="AQ99" s="24"/>
      <c r="AR99" s="24"/>
      <c r="AS99" s="24"/>
      <c r="AT99" s="24"/>
      <c r="AU99" s="76"/>
      <c r="AV99" s="83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76"/>
      <c r="BH99" s="83"/>
      <c r="BI99" s="24"/>
      <c r="BJ99" s="24"/>
      <c r="BK99" s="24"/>
      <c r="BL99" s="24"/>
      <c r="BM99" s="24"/>
      <c r="BN99" s="24"/>
      <c r="BO99" s="24"/>
      <c r="BP99" s="24"/>
      <c r="BQ99" s="24"/>
      <c r="BR99" s="24"/>
    </row>
    <row r="100" spans="1:70" s="51" customFormat="1" ht="32.25" customHeight="1" x14ac:dyDescent="0.25">
      <c r="A100" s="98"/>
      <c r="B100" s="92"/>
      <c r="C100" s="95"/>
      <c r="D100" s="92"/>
      <c r="E100" s="61" t="s">
        <v>274</v>
      </c>
      <c r="F100" s="61" t="s">
        <v>275</v>
      </c>
      <c r="G100" s="62">
        <v>43132</v>
      </c>
      <c r="H100" s="62">
        <v>43434</v>
      </c>
      <c r="I100" s="62">
        <v>43132</v>
      </c>
      <c r="J100" s="62">
        <v>43434</v>
      </c>
      <c r="K100" s="76"/>
      <c r="L100" s="87"/>
      <c r="M100" s="68"/>
      <c r="N100" s="68"/>
      <c r="O100" s="55"/>
      <c r="P100" s="55"/>
      <c r="Q100" s="55"/>
      <c r="R100" s="55"/>
      <c r="S100" s="55"/>
      <c r="T100" s="55"/>
      <c r="U100" s="55"/>
      <c r="V100" s="55"/>
      <c r="W100" s="76"/>
      <c r="X100" s="87"/>
      <c r="Y100" s="68"/>
      <c r="Z100" s="68"/>
      <c r="AA100" s="50"/>
      <c r="AB100" s="50"/>
      <c r="AC100" s="50"/>
      <c r="AD100" s="50"/>
      <c r="AE100" s="50"/>
      <c r="AF100" s="50"/>
      <c r="AG100" s="50"/>
      <c r="AH100" s="50"/>
      <c r="AI100" s="76"/>
      <c r="AJ100" s="87"/>
      <c r="AK100" s="68"/>
      <c r="AL100" s="68"/>
      <c r="AM100" s="50"/>
      <c r="AN100" s="50"/>
      <c r="AO100" s="50"/>
      <c r="AP100" s="50"/>
      <c r="AQ100" s="50"/>
      <c r="AR100" s="50"/>
      <c r="AS100" s="50"/>
      <c r="AT100" s="50"/>
      <c r="AU100" s="76"/>
      <c r="AV100" s="83"/>
      <c r="AW100" s="50"/>
      <c r="AX100" s="50"/>
      <c r="AY100" s="50"/>
      <c r="AZ100" s="50"/>
      <c r="BA100" s="50"/>
      <c r="BB100" s="50"/>
      <c r="BC100" s="50"/>
      <c r="BD100" s="50"/>
      <c r="BE100" s="50"/>
      <c r="BF100" s="50"/>
      <c r="BG100" s="76"/>
      <c r="BH100" s="83"/>
      <c r="BI100" s="50"/>
      <c r="BJ100" s="50"/>
      <c r="BK100" s="50"/>
      <c r="BL100" s="50"/>
      <c r="BM100" s="50"/>
      <c r="BN100" s="50"/>
      <c r="BO100" s="50"/>
      <c r="BP100" s="50"/>
      <c r="BQ100" s="50"/>
      <c r="BR100" s="50"/>
    </row>
    <row r="101" spans="1:70" ht="28.5" customHeight="1" x14ac:dyDescent="0.25">
      <c r="A101" s="99" t="s">
        <v>75</v>
      </c>
      <c r="B101" s="91" t="s">
        <v>48</v>
      </c>
      <c r="C101" s="94">
        <v>610</v>
      </c>
      <c r="D101" s="91" t="s">
        <v>49</v>
      </c>
      <c r="E101" s="61" t="s">
        <v>276</v>
      </c>
      <c r="F101" s="61" t="s">
        <v>277</v>
      </c>
      <c r="G101" s="62">
        <v>43132</v>
      </c>
      <c r="H101" s="62">
        <v>43434</v>
      </c>
      <c r="I101" s="62">
        <v>43132</v>
      </c>
      <c r="J101" s="62">
        <v>43434</v>
      </c>
      <c r="K101" s="75">
        <f>+C101</f>
        <v>610</v>
      </c>
      <c r="L101" s="85" t="s">
        <v>385</v>
      </c>
      <c r="M101" s="66">
        <v>60</v>
      </c>
      <c r="N101" s="72">
        <v>60</v>
      </c>
      <c r="O101" s="55"/>
      <c r="P101" s="55"/>
      <c r="Q101" s="55"/>
      <c r="R101" s="55"/>
      <c r="S101" s="55"/>
      <c r="T101" s="55"/>
      <c r="U101" s="55"/>
      <c r="V101" s="55"/>
      <c r="W101" s="75">
        <f>K101</f>
        <v>610</v>
      </c>
      <c r="X101" s="85" t="s">
        <v>386</v>
      </c>
      <c r="Y101" s="66">
        <v>20</v>
      </c>
      <c r="Z101" s="66">
        <v>20</v>
      </c>
      <c r="AA101" s="24"/>
      <c r="AB101" s="24"/>
      <c r="AC101" s="24"/>
      <c r="AD101" s="24"/>
      <c r="AE101" s="24"/>
      <c r="AF101" s="24"/>
      <c r="AG101" s="24"/>
      <c r="AH101" s="24"/>
      <c r="AI101" s="75">
        <f>W101</f>
        <v>610</v>
      </c>
      <c r="AJ101" s="85" t="s">
        <v>386</v>
      </c>
      <c r="AK101" s="66">
        <v>20</v>
      </c>
      <c r="AL101" s="72">
        <v>20</v>
      </c>
      <c r="AM101" s="24"/>
      <c r="AN101" s="24"/>
      <c r="AO101" s="24"/>
      <c r="AP101" s="24"/>
      <c r="AQ101" s="24"/>
      <c r="AR101" s="24"/>
      <c r="AS101" s="24"/>
      <c r="AT101" s="24"/>
      <c r="AU101" s="75">
        <f>AI101</f>
        <v>610</v>
      </c>
      <c r="AV101" s="85" t="s">
        <v>386</v>
      </c>
      <c r="AW101" s="66">
        <v>20</v>
      </c>
      <c r="AX101" s="72">
        <v>20</v>
      </c>
      <c r="AY101" s="24"/>
      <c r="AZ101" s="24"/>
      <c r="BA101" s="24"/>
      <c r="BB101" s="24"/>
      <c r="BC101" s="24"/>
      <c r="BD101" s="24"/>
      <c r="BE101" s="24"/>
      <c r="BF101" s="24"/>
      <c r="BG101" s="75">
        <f>AU101</f>
        <v>610</v>
      </c>
      <c r="BH101" s="82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</row>
    <row r="102" spans="1:70" ht="35.25" customHeight="1" x14ac:dyDescent="0.25">
      <c r="A102" s="100"/>
      <c r="B102" s="92"/>
      <c r="C102" s="95"/>
      <c r="D102" s="92"/>
      <c r="E102" s="61" t="s">
        <v>278</v>
      </c>
      <c r="F102" s="61" t="s">
        <v>279</v>
      </c>
      <c r="G102" s="62">
        <v>43132</v>
      </c>
      <c r="H102" s="62">
        <v>43434</v>
      </c>
      <c r="I102" s="62">
        <v>43132</v>
      </c>
      <c r="J102" s="62">
        <v>43434</v>
      </c>
      <c r="K102" s="76"/>
      <c r="L102" s="86"/>
      <c r="M102" s="67"/>
      <c r="N102" s="73"/>
      <c r="O102" s="55"/>
      <c r="P102" s="55"/>
      <c r="Q102" s="55"/>
      <c r="R102" s="55"/>
      <c r="S102" s="55"/>
      <c r="T102" s="55"/>
      <c r="U102" s="55"/>
      <c r="V102" s="55"/>
      <c r="W102" s="76"/>
      <c r="X102" s="86"/>
      <c r="Y102" s="67"/>
      <c r="Z102" s="67"/>
      <c r="AA102" s="24"/>
      <c r="AB102" s="24"/>
      <c r="AC102" s="24"/>
      <c r="AD102" s="24"/>
      <c r="AE102" s="24"/>
      <c r="AF102" s="24"/>
      <c r="AG102" s="24"/>
      <c r="AH102" s="24"/>
      <c r="AI102" s="76"/>
      <c r="AJ102" s="86"/>
      <c r="AK102" s="67"/>
      <c r="AL102" s="73"/>
      <c r="AM102" s="24"/>
      <c r="AN102" s="24"/>
      <c r="AO102" s="24"/>
      <c r="AP102" s="24"/>
      <c r="AQ102" s="24"/>
      <c r="AR102" s="24"/>
      <c r="AS102" s="24"/>
      <c r="AT102" s="24"/>
      <c r="AU102" s="76"/>
      <c r="AV102" s="86"/>
      <c r="AW102" s="67"/>
      <c r="AX102" s="73"/>
      <c r="AY102" s="24"/>
      <c r="AZ102" s="24"/>
      <c r="BA102" s="24"/>
      <c r="BB102" s="24"/>
      <c r="BC102" s="24"/>
      <c r="BD102" s="24"/>
      <c r="BE102" s="24"/>
      <c r="BF102" s="24"/>
      <c r="BG102" s="76"/>
      <c r="BH102" s="83"/>
      <c r="BI102" s="24"/>
      <c r="BJ102" s="24"/>
      <c r="BK102" s="24"/>
      <c r="BL102" s="24"/>
      <c r="BM102" s="24"/>
      <c r="BN102" s="24"/>
      <c r="BO102" s="24"/>
      <c r="BP102" s="24"/>
      <c r="BQ102" s="24"/>
      <c r="BR102" s="24"/>
    </row>
    <row r="103" spans="1:70" ht="15" customHeight="1" x14ac:dyDescent="0.25">
      <c r="A103" s="100"/>
      <c r="B103" s="92"/>
      <c r="C103" s="95"/>
      <c r="D103" s="92"/>
      <c r="E103" s="61" t="s">
        <v>280</v>
      </c>
      <c r="F103" s="61" t="s">
        <v>281</v>
      </c>
      <c r="G103" s="62">
        <v>43132</v>
      </c>
      <c r="H103" s="62">
        <v>43434</v>
      </c>
      <c r="I103" s="62">
        <v>43132</v>
      </c>
      <c r="J103" s="62">
        <v>43434</v>
      </c>
      <c r="K103" s="76"/>
      <c r="L103" s="86"/>
      <c r="M103" s="67"/>
      <c r="N103" s="73"/>
      <c r="O103" s="55"/>
      <c r="P103" s="55"/>
      <c r="Q103" s="55"/>
      <c r="R103" s="55"/>
      <c r="S103" s="55"/>
      <c r="T103" s="55"/>
      <c r="U103" s="55"/>
      <c r="V103" s="55"/>
      <c r="W103" s="76"/>
      <c r="X103" s="86"/>
      <c r="Y103" s="67"/>
      <c r="Z103" s="67"/>
      <c r="AA103" s="24"/>
      <c r="AB103" s="24"/>
      <c r="AC103" s="24"/>
      <c r="AD103" s="24"/>
      <c r="AE103" s="24"/>
      <c r="AF103" s="24"/>
      <c r="AG103" s="24"/>
      <c r="AH103" s="24"/>
      <c r="AI103" s="76"/>
      <c r="AJ103" s="86"/>
      <c r="AK103" s="67"/>
      <c r="AL103" s="73"/>
      <c r="AM103" s="24"/>
      <c r="AN103" s="24"/>
      <c r="AO103" s="24"/>
      <c r="AP103" s="24"/>
      <c r="AQ103" s="24"/>
      <c r="AR103" s="24"/>
      <c r="AS103" s="24"/>
      <c r="AT103" s="24"/>
      <c r="AU103" s="76"/>
      <c r="AV103" s="86"/>
      <c r="AW103" s="67"/>
      <c r="AX103" s="73"/>
      <c r="AY103" s="24"/>
      <c r="AZ103" s="24"/>
      <c r="BA103" s="24"/>
      <c r="BB103" s="24"/>
      <c r="BC103" s="24"/>
      <c r="BD103" s="24"/>
      <c r="BE103" s="24"/>
      <c r="BF103" s="24"/>
      <c r="BG103" s="76"/>
      <c r="BH103" s="83"/>
      <c r="BI103" s="24"/>
      <c r="BJ103" s="24"/>
      <c r="BK103" s="24"/>
      <c r="BL103" s="24"/>
      <c r="BM103" s="24"/>
      <c r="BN103" s="24"/>
      <c r="BO103" s="24"/>
      <c r="BP103" s="24"/>
      <c r="BQ103" s="24"/>
      <c r="BR103" s="24"/>
    </row>
    <row r="104" spans="1:70" ht="24.75" customHeight="1" x14ac:dyDescent="0.25">
      <c r="A104" s="100"/>
      <c r="B104" s="93"/>
      <c r="C104" s="96"/>
      <c r="D104" s="93"/>
      <c r="E104" s="61" t="s">
        <v>274</v>
      </c>
      <c r="F104" s="61" t="s">
        <v>282</v>
      </c>
      <c r="G104" s="62">
        <v>43132</v>
      </c>
      <c r="H104" s="62">
        <v>43434</v>
      </c>
      <c r="I104" s="62">
        <v>43132</v>
      </c>
      <c r="J104" s="62">
        <v>43434</v>
      </c>
      <c r="K104" s="77"/>
      <c r="L104" s="87"/>
      <c r="M104" s="68"/>
      <c r="N104" s="74"/>
      <c r="O104" s="55"/>
      <c r="P104" s="55"/>
      <c r="Q104" s="55"/>
      <c r="R104" s="55"/>
      <c r="S104" s="55"/>
      <c r="T104" s="55"/>
      <c r="U104" s="55"/>
      <c r="V104" s="55"/>
      <c r="W104" s="77"/>
      <c r="X104" s="87"/>
      <c r="Y104" s="68"/>
      <c r="Z104" s="68"/>
      <c r="AA104" s="24"/>
      <c r="AB104" s="24"/>
      <c r="AC104" s="24"/>
      <c r="AD104" s="24"/>
      <c r="AE104" s="24"/>
      <c r="AF104" s="24"/>
      <c r="AG104" s="24"/>
      <c r="AH104" s="24"/>
      <c r="AI104" s="77"/>
      <c r="AJ104" s="87"/>
      <c r="AK104" s="68"/>
      <c r="AL104" s="74"/>
      <c r="AM104" s="24"/>
      <c r="AN104" s="24"/>
      <c r="AO104" s="24"/>
      <c r="AP104" s="24"/>
      <c r="AQ104" s="24"/>
      <c r="AR104" s="24"/>
      <c r="AS104" s="24"/>
      <c r="AT104" s="24"/>
      <c r="AU104" s="77"/>
      <c r="AV104" s="87"/>
      <c r="AW104" s="68"/>
      <c r="AX104" s="74"/>
      <c r="AY104" s="24"/>
      <c r="AZ104" s="24"/>
      <c r="BA104" s="24"/>
      <c r="BB104" s="24"/>
      <c r="BC104" s="24"/>
      <c r="BD104" s="24"/>
      <c r="BE104" s="24"/>
      <c r="BF104" s="24"/>
      <c r="BG104" s="77"/>
      <c r="BH104" s="84"/>
      <c r="BI104" s="24"/>
      <c r="BJ104" s="24"/>
      <c r="BK104" s="24"/>
      <c r="BL104" s="24"/>
      <c r="BM104" s="24"/>
      <c r="BN104" s="24"/>
      <c r="BO104" s="24"/>
      <c r="BP104" s="24"/>
      <c r="BQ104" s="24"/>
      <c r="BR104" s="24"/>
    </row>
    <row r="105" spans="1:70" ht="47.25" customHeight="1" x14ac:dyDescent="0.25">
      <c r="A105" s="100"/>
      <c r="B105" s="91" t="s">
        <v>50</v>
      </c>
      <c r="C105" s="94">
        <v>611</v>
      </c>
      <c r="D105" s="91" t="s">
        <v>51</v>
      </c>
      <c r="E105" s="61" t="s">
        <v>283</v>
      </c>
      <c r="F105" s="61" t="s">
        <v>284</v>
      </c>
      <c r="G105" s="62">
        <v>43132</v>
      </c>
      <c r="H105" s="62">
        <v>43434</v>
      </c>
      <c r="I105" s="62">
        <v>43132</v>
      </c>
      <c r="J105" s="62">
        <v>43434</v>
      </c>
      <c r="K105" s="75">
        <f>+C105</f>
        <v>611</v>
      </c>
      <c r="L105" s="85" t="s">
        <v>387</v>
      </c>
      <c r="M105" s="66">
        <v>100</v>
      </c>
      <c r="N105" s="72">
        <v>100</v>
      </c>
      <c r="O105" s="55"/>
      <c r="P105" s="55"/>
      <c r="Q105" s="55"/>
      <c r="R105" s="55"/>
      <c r="S105" s="55"/>
      <c r="T105" s="55"/>
      <c r="U105" s="55"/>
      <c r="V105" s="55"/>
      <c r="W105" s="75">
        <v>611</v>
      </c>
      <c r="X105" s="85" t="s">
        <v>417</v>
      </c>
      <c r="Y105" s="66">
        <v>50</v>
      </c>
      <c r="Z105" s="72">
        <v>50</v>
      </c>
      <c r="AA105" s="24"/>
      <c r="AB105" s="24"/>
      <c r="AC105" s="24"/>
      <c r="AD105" s="24"/>
      <c r="AE105" s="24"/>
      <c r="AF105" s="24"/>
      <c r="AG105" s="24"/>
      <c r="AH105" s="24"/>
      <c r="AI105" s="75">
        <v>611</v>
      </c>
      <c r="AJ105" s="85" t="s">
        <v>417</v>
      </c>
      <c r="AK105" s="66">
        <v>50</v>
      </c>
      <c r="AL105" s="72">
        <v>50</v>
      </c>
      <c r="AM105" s="24"/>
      <c r="AN105" s="24"/>
      <c r="AO105" s="24"/>
      <c r="AP105" s="24"/>
      <c r="AQ105" s="24"/>
      <c r="AR105" s="24"/>
      <c r="AS105" s="24"/>
      <c r="AT105" s="24"/>
      <c r="AU105" s="75">
        <f>AI105</f>
        <v>611</v>
      </c>
      <c r="AV105" s="82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75">
        <f>AU105</f>
        <v>611</v>
      </c>
      <c r="BH105" s="82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</row>
    <row r="106" spans="1:70" ht="27.75" customHeight="1" x14ac:dyDescent="0.25">
      <c r="A106" s="100"/>
      <c r="B106" s="92"/>
      <c r="C106" s="95"/>
      <c r="D106" s="92"/>
      <c r="E106" s="61" t="s">
        <v>285</v>
      </c>
      <c r="F106" s="61" t="s">
        <v>286</v>
      </c>
      <c r="G106" s="62">
        <v>43132</v>
      </c>
      <c r="H106" s="62">
        <v>43434</v>
      </c>
      <c r="I106" s="62">
        <v>43132</v>
      </c>
      <c r="J106" s="62">
        <v>43434</v>
      </c>
      <c r="K106" s="76"/>
      <c r="L106" s="86"/>
      <c r="M106" s="67"/>
      <c r="N106" s="73"/>
      <c r="O106" s="55"/>
      <c r="P106" s="55"/>
      <c r="Q106" s="55"/>
      <c r="R106" s="55"/>
      <c r="S106" s="55"/>
      <c r="T106" s="55"/>
      <c r="U106" s="55"/>
      <c r="V106" s="55"/>
      <c r="W106" s="76"/>
      <c r="X106" s="86"/>
      <c r="Y106" s="67"/>
      <c r="Z106" s="73"/>
      <c r="AA106" s="24"/>
      <c r="AB106" s="24"/>
      <c r="AC106" s="24"/>
      <c r="AD106" s="24"/>
      <c r="AE106" s="24"/>
      <c r="AF106" s="24"/>
      <c r="AG106" s="24"/>
      <c r="AH106" s="24"/>
      <c r="AI106" s="76"/>
      <c r="AJ106" s="86"/>
      <c r="AK106" s="67"/>
      <c r="AL106" s="73"/>
      <c r="AM106" s="24"/>
      <c r="AN106" s="24"/>
      <c r="AO106" s="24"/>
      <c r="AP106" s="24"/>
      <c r="AQ106" s="24"/>
      <c r="AR106" s="24"/>
      <c r="AS106" s="24"/>
      <c r="AT106" s="24"/>
      <c r="AU106" s="76"/>
      <c r="AV106" s="83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76"/>
      <c r="BH106" s="83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</row>
    <row r="107" spans="1:70" ht="41.25" customHeight="1" x14ac:dyDescent="0.25">
      <c r="A107" s="100"/>
      <c r="B107" s="92"/>
      <c r="C107" s="95"/>
      <c r="D107" s="92"/>
      <c r="E107" s="61" t="s">
        <v>287</v>
      </c>
      <c r="F107" s="61" t="s">
        <v>288</v>
      </c>
      <c r="G107" s="62">
        <v>43132</v>
      </c>
      <c r="H107" s="62">
        <v>43434</v>
      </c>
      <c r="I107" s="62">
        <v>43132</v>
      </c>
      <c r="J107" s="62">
        <v>43434</v>
      </c>
      <c r="K107" s="76"/>
      <c r="L107" s="86"/>
      <c r="M107" s="67"/>
      <c r="N107" s="73"/>
      <c r="O107" s="55"/>
      <c r="P107" s="55"/>
      <c r="Q107" s="55"/>
      <c r="R107" s="55"/>
      <c r="S107" s="55"/>
      <c r="T107" s="55"/>
      <c r="U107" s="55"/>
      <c r="V107" s="55"/>
      <c r="W107" s="76"/>
      <c r="X107" s="86"/>
      <c r="Y107" s="67"/>
      <c r="Z107" s="73"/>
      <c r="AA107" s="24"/>
      <c r="AB107" s="24"/>
      <c r="AC107" s="24"/>
      <c r="AD107" s="24"/>
      <c r="AE107" s="24"/>
      <c r="AF107" s="24"/>
      <c r="AG107" s="24"/>
      <c r="AH107" s="24"/>
      <c r="AI107" s="76"/>
      <c r="AJ107" s="86"/>
      <c r="AK107" s="67"/>
      <c r="AL107" s="73"/>
      <c r="AM107" s="24"/>
      <c r="AN107" s="24"/>
      <c r="AO107" s="24"/>
      <c r="AP107" s="24"/>
      <c r="AQ107" s="24"/>
      <c r="AR107" s="24"/>
      <c r="AS107" s="24"/>
      <c r="AT107" s="24"/>
      <c r="AU107" s="76"/>
      <c r="AV107" s="83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76"/>
      <c r="BH107" s="83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</row>
    <row r="108" spans="1:70" ht="15" customHeight="1" x14ac:dyDescent="0.25">
      <c r="A108" s="101"/>
      <c r="B108" s="93"/>
      <c r="C108" s="96"/>
      <c r="D108" s="93"/>
      <c r="E108" s="61" t="s">
        <v>289</v>
      </c>
      <c r="F108" s="61" t="s">
        <v>290</v>
      </c>
      <c r="G108" s="62">
        <v>43132</v>
      </c>
      <c r="H108" s="62">
        <v>43434</v>
      </c>
      <c r="I108" s="62">
        <v>43132</v>
      </c>
      <c r="J108" s="62">
        <v>43434</v>
      </c>
      <c r="K108" s="77"/>
      <c r="L108" s="87"/>
      <c r="M108" s="68"/>
      <c r="N108" s="74"/>
      <c r="O108" s="55"/>
      <c r="P108" s="55"/>
      <c r="Q108" s="55"/>
      <c r="R108" s="55"/>
      <c r="S108" s="55"/>
      <c r="T108" s="55"/>
      <c r="U108" s="55"/>
      <c r="V108" s="55"/>
      <c r="W108" s="77"/>
      <c r="X108" s="87"/>
      <c r="Y108" s="68"/>
      <c r="Z108" s="74"/>
      <c r="AA108" s="24"/>
      <c r="AB108" s="24"/>
      <c r="AC108" s="24"/>
      <c r="AD108" s="24"/>
      <c r="AE108" s="24"/>
      <c r="AF108" s="24"/>
      <c r="AG108" s="24"/>
      <c r="AH108" s="24"/>
      <c r="AI108" s="77"/>
      <c r="AJ108" s="87"/>
      <c r="AK108" s="68"/>
      <c r="AL108" s="74"/>
      <c r="AM108" s="24"/>
      <c r="AN108" s="24"/>
      <c r="AO108" s="24"/>
      <c r="AP108" s="24"/>
      <c r="AQ108" s="24"/>
      <c r="AR108" s="24"/>
      <c r="AS108" s="24"/>
      <c r="AT108" s="24"/>
      <c r="AU108" s="77"/>
      <c r="AV108" s="8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77"/>
      <c r="BH108" s="84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</row>
    <row r="109" spans="1:70" ht="33.75" customHeight="1" x14ac:dyDescent="0.25">
      <c r="A109" s="97" t="s">
        <v>93</v>
      </c>
      <c r="B109" s="91" t="s">
        <v>52</v>
      </c>
      <c r="C109" s="94">
        <v>612</v>
      </c>
      <c r="D109" s="91" t="s">
        <v>53</v>
      </c>
      <c r="E109" s="63" t="s">
        <v>291</v>
      </c>
      <c r="F109" s="61" t="s">
        <v>292</v>
      </c>
      <c r="G109" s="62">
        <v>43132</v>
      </c>
      <c r="H109" s="62">
        <v>43434</v>
      </c>
      <c r="I109" s="62">
        <v>43132</v>
      </c>
      <c r="J109" s="62">
        <v>43434</v>
      </c>
      <c r="K109" s="75">
        <f>+C109</f>
        <v>612</v>
      </c>
      <c r="L109" s="85" t="s">
        <v>388</v>
      </c>
      <c r="M109" s="66">
        <v>30</v>
      </c>
      <c r="N109" s="72">
        <v>30</v>
      </c>
      <c r="O109" s="55"/>
      <c r="P109" s="55"/>
      <c r="Q109" s="55"/>
      <c r="R109" s="55"/>
      <c r="S109" s="55"/>
      <c r="T109" s="55"/>
      <c r="U109" s="55"/>
      <c r="V109" s="55"/>
      <c r="W109" s="75">
        <f>K109</f>
        <v>612</v>
      </c>
      <c r="X109" s="85" t="s">
        <v>418</v>
      </c>
      <c r="Y109" s="66">
        <v>10</v>
      </c>
      <c r="Z109" s="72">
        <v>10</v>
      </c>
      <c r="AA109" s="24"/>
      <c r="AB109" s="24"/>
      <c r="AC109" s="24"/>
      <c r="AD109" s="24"/>
      <c r="AE109" s="24"/>
      <c r="AF109" s="24"/>
      <c r="AG109" s="24"/>
      <c r="AH109" s="24"/>
      <c r="AI109" s="75">
        <f>W109</f>
        <v>612</v>
      </c>
      <c r="AJ109" s="85" t="s">
        <v>418</v>
      </c>
      <c r="AK109" s="66">
        <v>10</v>
      </c>
      <c r="AL109" s="72">
        <v>10</v>
      </c>
      <c r="AM109" s="24"/>
      <c r="AN109" s="24"/>
      <c r="AO109" s="24"/>
      <c r="AP109" s="24"/>
      <c r="AQ109" s="24"/>
      <c r="AR109" s="24"/>
      <c r="AS109" s="24"/>
      <c r="AT109" s="24"/>
      <c r="AU109" s="75">
        <f>AI109</f>
        <v>612</v>
      </c>
      <c r="AV109" s="85" t="s">
        <v>418</v>
      </c>
      <c r="AW109" s="66">
        <v>10</v>
      </c>
      <c r="AX109" s="72">
        <v>10</v>
      </c>
      <c r="AY109" s="72">
        <v>3</v>
      </c>
      <c r="AZ109" s="24"/>
      <c r="BA109" s="24"/>
      <c r="BB109" s="24"/>
      <c r="BC109" s="24"/>
      <c r="BD109" s="24"/>
      <c r="BE109" s="24"/>
      <c r="BF109" s="24"/>
      <c r="BG109" s="75"/>
      <c r="BH109" s="85"/>
      <c r="BI109" s="66"/>
      <c r="BJ109" s="72"/>
      <c r="BK109" s="24"/>
      <c r="BL109" s="24"/>
      <c r="BM109" s="24"/>
      <c r="BN109" s="24"/>
      <c r="BO109" s="24"/>
      <c r="BP109" s="24"/>
      <c r="BQ109" s="24"/>
      <c r="BR109" s="24"/>
    </row>
    <row r="110" spans="1:70" ht="33" customHeight="1" x14ac:dyDescent="0.25">
      <c r="A110" s="98"/>
      <c r="B110" s="92"/>
      <c r="C110" s="95"/>
      <c r="D110" s="92"/>
      <c r="E110" s="61" t="s">
        <v>293</v>
      </c>
      <c r="F110" s="61" t="s">
        <v>294</v>
      </c>
      <c r="G110" s="62">
        <v>43132</v>
      </c>
      <c r="H110" s="62">
        <v>43434</v>
      </c>
      <c r="I110" s="62">
        <v>43132</v>
      </c>
      <c r="J110" s="62">
        <v>43434</v>
      </c>
      <c r="K110" s="76"/>
      <c r="L110" s="86"/>
      <c r="M110" s="67"/>
      <c r="N110" s="73"/>
      <c r="O110" s="55"/>
      <c r="P110" s="55"/>
      <c r="Q110" s="55"/>
      <c r="R110" s="55"/>
      <c r="S110" s="55"/>
      <c r="T110" s="55"/>
      <c r="U110" s="55"/>
      <c r="V110" s="55"/>
      <c r="W110" s="76"/>
      <c r="X110" s="86"/>
      <c r="Y110" s="67"/>
      <c r="Z110" s="73"/>
      <c r="AA110" s="24"/>
      <c r="AB110" s="24"/>
      <c r="AC110" s="24"/>
      <c r="AD110" s="24"/>
      <c r="AE110" s="24"/>
      <c r="AF110" s="24"/>
      <c r="AG110" s="24"/>
      <c r="AH110" s="24"/>
      <c r="AI110" s="76"/>
      <c r="AJ110" s="86"/>
      <c r="AK110" s="67"/>
      <c r="AL110" s="73"/>
      <c r="AM110" s="24"/>
      <c r="AN110" s="24"/>
      <c r="AO110" s="24"/>
      <c r="AP110" s="24"/>
      <c r="AQ110" s="24"/>
      <c r="AR110" s="24"/>
      <c r="AS110" s="24"/>
      <c r="AT110" s="24"/>
      <c r="AU110" s="76"/>
      <c r="AV110" s="86"/>
      <c r="AW110" s="67"/>
      <c r="AX110" s="73"/>
      <c r="AY110" s="73"/>
      <c r="AZ110" s="24"/>
      <c r="BA110" s="24"/>
      <c r="BB110" s="24"/>
      <c r="BC110" s="24"/>
      <c r="BD110" s="24"/>
      <c r="BE110" s="24"/>
      <c r="BF110" s="24"/>
      <c r="BG110" s="76"/>
      <c r="BH110" s="86"/>
      <c r="BI110" s="67"/>
      <c r="BJ110" s="73"/>
      <c r="BK110" s="24"/>
      <c r="BL110" s="24"/>
      <c r="BM110" s="24"/>
      <c r="BN110" s="24"/>
      <c r="BO110" s="24"/>
      <c r="BP110" s="24"/>
      <c r="BQ110" s="24"/>
      <c r="BR110" s="24"/>
    </row>
    <row r="111" spans="1:70" ht="32.25" customHeight="1" x14ac:dyDescent="0.25">
      <c r="A111" s="98"/>
      <c r="B111" s="92"/>
      <c r="C111" s="95"/>
      <c r="D111" s="92"/>
      <c r="E111" s="61" t="s">
        <v>295</v>
      </c>
      <c r="F111" s="61" t="s">
        <v>296</v>
      </c>
      <c r="G111" s="62">
        <v>43132</v>
      </c>
      <c r="H111" s="62">
        <v>43434</v>
      </c>
      <c r="I111" s="62">
        <v>43132</v>
      </c>
      <c r="J111" s="62">
        <v>43434</v>
      </c>
      <c r="K111" s="76"/>
      <c r="L111" s="86"/>
      <c r="M111" s="67"/>
      <c r="N111" s="73"/>
      <c r="O111" s="55"/>
      <c r="P111" s="55"/>
      <c r="Q111" s="55"/>
      <c r="R111" s="55"/>
      <c r="S111" s="55"/>
      <c r="T111" s="55"/>
      <c r="U111" s="55"/>
      <c r="V111" s="55"/>
      <c r="W111" s="76"/>
      <c r="X111" s="86"/>
      <c r="Y111" s="67"/>
      <c r="Z111" s="73"/>
      <c r="AA111" s="24"/>
      <c r="AB111" s="24"/>
      <c r="AC111" s="24"/>
      <c r="AD111" s="24"/>
      <c r="AE111" s="24"/>
      <c r="AF111" s="24"/>
      <c r="AG111" s="24"/>
      <c r="AH111" s="24"/>
      <c r="AI111" s="76"/>
      <c r="AJ111" s="86"/>
      <c r="AK111" s="67"/>
      <c r="AL111" s="73"/>
      <c r="AM111" s="24"/>
      <c r="AN111" s="24"/>
      <c r="AO111" s="24"/>
      <c r="AP111" s="24"/>
      <c r="AQ111" s="24"/>
      <c r="AR111" s="24"/>
      <c r="AS111" s="24"/>
      <c r="AT111" s="24"/>
      <c r="AU111" s="76"/>
      <c r="AV111" s="86"/>
      <c r="AW111" s="67"/>
      <c r="AX111" s="73"/>
      <c r="AY111" s="73"/>
      <c r="AZ111" s="24"/>
      <c r="BA111" s="24"/>
      <c r="BB111" s="24"/>
      <c r="BC111" s="24"/>
      <c r="BD111" s="24"/>
      <c r="BE111" s="24"/>
      <c r="BF111" s="24"/>
      <c r="BG111" s="76"/>
      <c r="BH111" s="86"/>
      <c r="BI111" s="67"/>
      <c r="BJ111" s="73"/>
      <c r="BK111" s="24"/>
      <c r="BL111" s="24"/>
      <c r="BM111" s="24"/>
      <c r="BN111" s="24"/>
      <c r="BO111" s="24"/>
      <c r="BP111" s="24"/>
      <c r="BQ111" s="24"/>
      <c r="BR111" s="24"/>
    </row>
    <row r="112" spans="1:70" ht="30" customHeight="1" x14ac:dyDescent="0.25">
      <c r="A112" s="98"/>
      <c r="B112" s="93"/>
      <c r="C112" s="96"/>
      <c r="D112" s="93"/>
      <c r="E112" s="61" t="s">
        <v>212</v>
      </c>
      <c r="F112" s="61" t="s">
        <v>297</v>
      </c>
      <c r="G112" s="62">
        <v>43132</v>
      </c>
      <c r="H112" s="62">
        <v>43434</v>
      </c>
      <c r="I112" s="62">
        <v>43132</v>
      </c>
      <c r="J112" s="62">
        <v>43434</v>
      </c>
      <c r="K112" s="77"/>
      <c r="L112" s="87"/>
      <c r="M112" s="68"/>
      <c r="N112" s="74"/>
      <c r="O112" s="55"/>
      <c r="P112" s="55"/>
      <c r="Q112" s="55"/>
      <c r="R112" s="55"/>
      <c r="S112" s="55"/>
      <c r="T112" s="55"/>
      <c r="U112" s="55"/>
      <c r="V112" s="55"/>
      <c r="W112" s="77"/>
      <c r="X112" s="87"/>
      <c r="Y112" s="68"/>
      <c r="Z112" s="74"/>
      <c r="AA112" s="24"/>
      <c r="AB112" s="24"/>
      <c r="AC112" s="24"/>
      <c r="AD112" s="24"/>
      <c r="AE112" s="24"/>
      <c r="AF112" s="24"/>
      <c r="AG112" s="24"/>
      <c r="AH112" s="24"/>
      <c r="AI112" s="77"/>
      <c r="AJ112" s="87"/>
      <c r="AK112" s="68"/>
      <c r="AL112" s="74"/>
      <c r="AM112" s="24"/>
      <c r="AN112" s="24"/>
      <c r="AO112" s="24"/>
      <c r="AP112" s="24"/>
      <c r="AQ112" s="24"/>
      <c r="AR112" s="24"/>
      <c r="AS112" s="24"/>
      <c r="AT112" s="24"/>
      <c r="AU112" s="77"/>
      <c r="AV112" s="87"/>
      <c r="AW112" s="68"/>
      <c r="AX112" s="74"/>
      <c r="AY112" s="74"/>
      <c r="AZ112" s="24"/>
      <c r="BA112" s="24"/>
      <c r="BB112" s="24"/>
      <c r="BC112" s="24"/>
      <c r="BD112" s="24"/>
      <c r="BE112" s="24"/>
      <c r="BF112" s="24"/>
      <c r="BG112" s="77"/>
      <c r="BH112" s="87"/>
      <c r="BI112" s="68"/>
      <c r="BJ112" s="74"/>
      <c r="BK112" s="24"/>
      <c r="BL112" s="24"/>
      <c r="BM112" s="24"/>
      <c r="BN112" s="24"/>
      <c r="BO112" s="24"/>
      <c r="BP112" s="24"/>
      <c r="BQ112" s="24"/>
      <c r="BR112" s="24"/>
    </row>
    <row r="113" spans="1:70" ht="47.25" customHeight="1" x14ac:dyDescent="0.25">
      <c r="A113" s="98"/>
      <c r="B113" s="91" t="s">
        <v>54</v>
      </c>
      <c r="C113" s="94">
        <v>613</v>
      </c>
      <c r="D113" s="91" t="s">
        <v>55</v>
      </c>
      <c r="E113" s="61" t="s">
        <v>298</v>
      </c>
      <c r="F113" s="61" t="s">
        <v>299</v>
      </c>
      <c r="G113" s="62">
        <v>43132</v>
      </c>
      <c r="H113" s="62">
        <v>43434</v>
      </c>
      <c r="I113" s="62">
        <v>43132</v>
      </c>
      <c r="J113" s="62">
        <v>43434</v>
      </c>
      <c r="K113" s="75">
        <f>+C113</f>
        <v>613</v>
      </c>
      <c r="L113" s="85" t="s">
        <v>389</v>
      </c>
      <c r="M113" s="66">
        <v>40</v>
      </c>
      <c r="N113" s="66">
        <v>40</v>
      </c>
      <c r="O113" s="55"/>
      <c r="P113" s="55"/>
      <c r="Q113" s="55"/>
      <c r="R113" s="55"/>
      <c r="S113" s="55"/>
      <c r="T113" s="55"/>
      <c r="U113" s="55"/>
      <c r="V113" s="55"/>
      <c r="W113" s="75">
        <f>K113</f>
        <v>613</v>
      </c>
      <c r="X113" s="85" t="s">
        <v>390</v>
      </c>
      <c r="Y113" s="66">
        <v>20</v>
      </c>
      <c r="Z113" s="66">
        <v>20</v>
      </c>
      <c r="AA113" s="24"/>
      <c r="AB113" s="24"/>
      <c r="AC113" s="24"/>
      <c r="AD113" s="24"/>
      <c r="AE113" s="24"/>
      <c r="AF113" s="24"/>
      <c r="AG113" s="24"/>
      <c r="AH113" s="24"/>
      <c r="AI113" s="75">
        <f>W113</f>
        <v>613</v>
      </c>
      <c r="AJ113" s="85" t="s">
        <v>390</v>
      </c>
      <c r="AK113" s="66">
        <v>20</v>
      </c>
      <c r="AL113" s="66">
        <v>20</v>
      </c>
      <c r="AM113" s="24"/>
      <c r="AN113" s="24"/>
      <c r="AO113" s="24"/>
      <c r="AP113" s="24"/>
      <c r="AQ113" s="24"/>
      <c r="AR113" s="24"/>
      <c r="AS113" s="24"/>
      <c r="AT113" s="24"/>
      <c r="AU113" s="75"/>
      <c r="AV113" s="82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75"/>
      <c r="BH113" s="82"/>
      <c r="BI113" s="24"/>
      <c r="BJ113" s="24"/>
      <c r="BK113" s="24"/>
      <c r="BL113" s="24"/>
      <c r="BM113" s="24"/>
      <c r="BN113" s="24"/>
      <c r="BO113" s="24"/>
      <c r="BP113" s="24"/>
      <c r="BQ113" s="24"/>
      <c r="BR113" s="24"/>
    </row>
    <row r="114" spans="1:70" ht="31.5" customHeight="1" x14ac:dyDescent="0.25">
      <c r="A114" s="98"/>
      <c r="B114" s="92"/>
      <c r="C114" s="95"/>
      <c r="D114" s="92"/>
      <c r="E114" s="61" t="s">
        <v>300</v>
      </c>
      <c r="F114" s="61" t="s">
        <v>301</v>
      </c>
      <c r="G114" s="62">
        <v>43132</v>
      </c>
      <c r="H114" s="62">
        <v>43434</v>
      </c>
      <c r="I114" s="62">
        <v>43132</v>
      </c>
      <c r="J114" s="62">
        <v>43434</v>
      </c>
      <c r="K114" s="76"/>
      <c r="L114" s="86"/>
      <c r="M114" s="67"/>
      <c r="N114" s="67"/>
      <c r="O114" s="55"/>
      <c r="P114" s="55"/>
      <c r="Q114" s="55"/>
      <c r="R114" s="55"/>
      <c r="S114" s="55"/>
      <c r="T114" s="55"/>
      <c r="U114" s="55"/>
      <c r="V114" s="55"/>
      <c r="W114" s="76"/>
      <c r="X114" s="86"/>
      <c r="Y114" s="67"/>
      <c r="Z114" s="67"/>
      <c r="AA114" s="24"/>
      <c r="AB114" s="24"/>
      <c r="AC114" s="24"/>
      <c r="AD114" s="24"/>
      <c r="AE114" s="24"/>
      <c r="AF114" s="24"/>
      <c r="AG114" s="24"/>
      <c r="AH114" s="24"/>
      <c r="AI114" s="76"/>
      <c r="AJ114" s="86"/>
      <c r="AK114" s="67"/>
      <c r="AL114" s="67"/>
      <c r="AM114" s="24"/>
      <c r="AN114" s="24"/>
      <c r="AO114" s="24"/>
      <c r="AP114" s="24"/>
      <c r="AQ114" s="24"/>
      <c r="AR114" s="24"/>
      <c r="AS114" s="24"/>
      <c r="AT114" s="24"/>
      <c r="AU114" s="76"/>
      <c r="AV114" s="83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76"/>
      <c r="BH114" s="83"/>
      <c r="BI114" s="24"/>
      <c r="BJ114" s="24"/>
      <c r="BK114" s="24"/>
      <c r="BL114" s="24"/>
      <c r="BM114" s="24"/>
      <c r="BN114" s="24"/>
      <c r="BO114" s="24"/>
      <c r="BP114" s="24"/>
      <c r="BQ114" s="24"/>
      <c r="BR114" s="24"/>
    </row>
    <row r="115" spans="1:70" s="51" customFormat="1" ht="37.5" customHeight="1" x14ac:dyDescent="0.25">
      <c r="A115" s="98"/>
      <c r="B115" s="92"/>
      <c r="C115" s="95"/>
      <c r="D115" s="92"/>
      <c r="E115" s="61" t="s">
        <v>302</v>
      </c>
      <c r="F115" s="61" t="s">
        <v>303</v>
      </c>
      <c r="G115" s="62">
        <v>43132</v>
      </c>
      <c r="H115" s="62">
        <v>43434</v>
      </c>
      <c r="I115" s="62">
        <v>43132</v>
      </c>
      <c r="J115" s="62">
        <v>43434</v>
      </c>
      <c r="K115" s="76"/>
      <c r="L115" s="87"/>
      <c r="M115" s="68"/>
      <c r="N115" s="68"/>
      <c r="O115" s="55"/>
      <c r="P115" s="55"/>
      <c r="Q115" s="55"/>
      <c r="R115" s="55"/>
      <c r="S115" s="55"/>
      <c r="T115" s="55"/>
      <c r="U115" s="55"/>
      <c r="V115" s="55"/>
      <c r="W115" s="76"/>
      <c r="X115" s="87"/>
      <c r="Y115" s="68"/>
      <c r="Z115" s="68"/>
      <c r="AA115" s="50"/>
      <c r="AB115" s="50"/>
      <c r="AC115" s="50"/>
      <c r="AD115" s="50"/>
      <c r="AE115" s="50"/>
      <c r="AF115" s="50"/>
      <c r="AG115" s="50"/>
      <c r="AH115" s="50"/>
      <c r="AI115" s="76"/>
      <c r="AJ115" s="87"/>
      <c r="AK115" s="68"/>
      <c r="AL115" s="68"/>
      <c r="AM115" s="50"/>
      <c r="AN115" s="50"/>
      <c r="AO115" s="50"/>
      <c r="AP115" s="50"/>
      <c r="AQ115" s="50"/>
      <c r="AR115" s="50"/>
      <c r="AS115" s="50"/>
      <c r="AT115" s="50"/>
      <c r="AU115" s="76"/>
      <c r="AV115" s="83"/>
      <c r="AW115" s="50"/>
      <c r="AX115" s="50"/>
      <c r="AY115" s="50"/>
      <c r="AZ115" s="50"/>
      <c r="BA115" s="50"/>
      <c r="BB115" s="50"/>
      <c r="BC115" s="50"/>
      <c r="BD115" s="50"/>
      <c r="BE115" s="50"/>
      <c r="BF115" s="50"/>
      <c r="BG115" s="76"/>
      <c r="BH115" s="83"/>
      <c r="BI115" s="50"/>
      <c r="BJ115" s="50"/>
      <c r="BK115" s="50"/>
      <c r="BL115" s="50"/>
      <c r="BM115" s="50"/>
      <c r="BN115" s="50"/>
      <c r="BO115" s="50"/>
      <c r="BP115" s="50"/>
      <c r="BQ115" s="50"/>
      <c r="BR115" s="50"/>
    </row>
    <row r="116" spans="1:70" ht="38.25" customHeight="1" x14ac:dyDescent="0.25">
      <c r="A116" s="99" t="s">
        <v>76</v>
      </c>
      <c r="B116" s="91" t="s">
        <v>56</v>
      </c>
      <c r="C116" s="94">
        <v>614</v>
      </c>
      <c r="D116" s="91" t="s">
        <v>57</v>
      </c>
      <c r="E116" s="63" t="s">
        <v>304</v>
      </c>
      <c r="F116" s="61" t="s">
        <v>305</v>
      </c>
      <c r="G116" s="62">
        <v>43132</v>
      </c>
      <c r="H116" s="62">
        <v>43434</v>
      </c>
      <c r="I116" s="62">
        <v>43132</v>
      </c>
      <c r="J116" s="62">
        <v>43434</v>
      </c>
      <c r="K116" s="75">
        <f>+C116</f>
        <v>614</v>
      </c>
      <c r="L116" s="85" t="s">
        <v>391</v>
      </c>
      <c r="M116" s="66">
        <v>40</v>
      </c>
      <c r="N116" s="66">
        <v>40</v>
      </c>
      <c r="O116" s="55"/>
      <c r="P116" s="55"/>
      <c r="Q116" s="55"/>
      <c r="R116" s="55"/>
      <c r="S116" s="55"/>
      <c r="T116" s="55"/>
      <c r="U116" s="55"/>
      <c r="V116" s="55"/>
      <c r="W116" s="75">
        <f>K116</f>
        <v>614</v>
      </c>
      <c r="X116" s="85" t="s">
        <v>391</v>
      </c>
      <c r="Y116" s="66">
        <v>20</v>
      </c>
      <c r="Z116" s="66">
        <v>20</v>
      </c>
      <c r="AA116" s="24"/>
      <c r="AB116" s="24"/>
      <c r="AC116" s="24"/>
      <c r="AD116" s="24"/>
      <c r="AE116" s="24"/>
      <c r="AF116" s="24"/>
      <c r="AG116" s="24"/>
      <c r="AH116" s="24"/>
      <c r="AI116" s="75">
        <f>W116</f>
        <v>614</v>
      </c>
      <c r="AJ116" s="85" t="s">
        <v>391</v>
      </c>
      <c r="AK116" s="66">
        <v>10</v>
      </c>
      <c r="AL116" s="66">
        <v>10</v>
      </c>
      <c r="AM116" s="24"/>
      <c r="AN116" s="24"/>
      <c r="AO116" s="24"/>
      <c r="AP116" s="24"/>
      <c r="AQ116" s="24"/>
      <c r="AR116" s="24"/>
      <c r="AS116" s="24"/>
      <c r="AT116" s="24"/>
      <c r="AU116" s="75">
        <f>AI116</f>
        <v>614</v>
      </c>
      <c r="AV116" s="85" t="s">
        <v>391</v>
      </c>
      <c r="AW116" s="66">
        <v>10</v>
      </c>
      <c r="AX116" s="66">
        <v>10</v>
      </c>
      <c r="AY116" s="24"/>
      <c r="AZ116" s="24"/>
      <c r="BA116" s="24"/>
      <c r="BB116" s="24"/>
      <c r="BC116" s="24"/>
      <c r="BD116" s="24"/>
      <c r="BE116" s="24"/>
      <c r="BF116" s="24"/>
      <c r="BG116" s="75"/>
      <c r="BH116" s="85"/>
      <c r="BI116" s="66"/>
      <c r="BJ116" s="66"/>
      <c r="BK116" s="24"/>
      <c r="BL116" s="24"/>
      <c r="BM116" s="24"/>
      <c r="BN116" s="24"/>
      <c r="BO116" s="24"/>
      <c r="BP116" s="24"/>
      <c r="BQ116" s="24"/>
      <c r="BR116" s="24"/>
    </row>
    <row r="117" spans="1:70" ht="39.75" customHeight="1" x14ac:dyDescent="0.25">
      <c r="A117" s="100"/>
      <c r="B117" s="92"/>
      <c r="C117" s="95"/>
      <c r="D117" s="92"/>
      <c r="E117" s="61" t="s">
        <v>306</v>
      </c>
      <c r="F117" s="61" t="s">
        <v>209</v>
      </c>
      <c r="G117" s="62">
        <v>43132</v>
      </c>
      <c r="H117" s="62">
        <v>43434</v>
      </c>
      <c r="I117" s="62">
        <v>43132</v>
      </c>
      <c r="J117" s="62">
        <v>43434</v>
      </c>
      <c r="K117" s="76"/>
      <c r="L117" s="86"/>
      <c r="M117" s="67"/>
      <c r="N117" s="67"/>
      <c r="O117" s="55"/>
      <c r="P117" s="55"/>
      <c r="Q117" s="55"/>
      <c r="R117" s="55"/>
      <c r="S117" s="55"/>
      <c r="T117" s="55"/>
      <c r="U117" s="55"/>
      <c r="V117" s="55"/>
      <c r="W117" s="76"/>
      <c r="X117" s="86"/>
      <c r="Y117" s="67"/>
      <c r="Z117" s="67"/>
      <c r="AA117" s="24"/>
      <c r="AB117" s="24"/>
      <c r="AC117" s="24"/>
      <c r="AD117" s="24"/>
      <c r="AE117" s="24"/>
      <c r="AF117" s="24"/>
      <c r="AG117" s="24"/>
      <c r="AH117" s="24"/>
      <c r="AI117" s="76"/>
      <c r="AJ117" s="86"/>
      <c r="AK117" s="67"/>
      <c r="AL117" s="67"/>
      <c r="AM117" s="24"/>
      <c r="AN117" s="24"/>
      <c r="AO117" s="24"/>
      <c r="AP117" s="24"/>
      <c r="AQ117" s="24"/>
      <c r="AR117" s="24"/>
      <c r="AS117" s="24"/>
      <c r="AT117" s="24"/>
      <c r="AU117" s="76"/>
      <c r="AV117" s="86"/>
      <c r="AW117" s="67"/>
      <c r="AX117" s="67"/>
      <c r="AY117" s="24"/>
      <c r="AZ117" s="24"/>
      <c r="BA117" s="24"/>
      <c r="BB117" s="24"/>
      <c r="BC117" s="24"/>
      <c r="BD117" s="24"/>
      <c r="BE117" s="24"/>
      <c r="BF117" s="24"/>
      <c r="BG117" s="76"/>
      <c r="BH117" s="86"/>
      <c r="BI117" s="67"/>
      <c r="BJ117" s="67"/>
      <c r="BK117" s="24"/>
      <c r="BL117" s="24"/>
      <c r="BM117" s="24"/>
      <c r="BN117" s="24"/>
      <c r="BO117" s="24"/>
      <c r="BP117" s="24"/>
      <c r="BQ117" s="24"/>
      <c r="BR117" s="24"/>
    </row>
    <row r="118" spans="1:70" s="51" customFormat="1" ht="72.75" customHeight="1" x14ac:dyDescent="0.25">
      <c r="A118" s="100"/>
      <c r="B118" s="92"/>
      <c r="C118" s="95"/>
      <c r="D118" s="92"/>
      <c r="E118" s="61" t="s">
        <v>307</v>
      </c>
      <c r="F118" s="61" t="s">
        <v>308</v>
      </c>
      <c r="G118" s="62">
        <v>43132</v>
      </c>
      <c r="H118" s="62">
        <v>43434</v>
      </c>
      <c r="I118" s="62">
        <v>43132</v>
      </c>
      <c r="J118" s="62">
        <v>43434</v>
      </c>
      <c r="K118" s="76"/>
      <c r="L118" s="87"/>
      <c r="M118" s="68"/>
      <c r="N118" s="68"/>
      <c r="O118" s="55"/>
      <c r="P118" s="55"/>
      <c r="Q118" s="55"/>
      <c r="R118" s="55"/>
      <c r="S118" s="55"/>
      <c r="T118" s="55"/>
      <c r="U118" s="55"/>
      <c r="V118" s="55"/>
      <c r="W118" s="76"/>
      <c r="X118" s="87"/>
      <c r="Y118" s="68"/>
      <c r="Z118" s="68"/>
      <c r="AA118" s="50"/>
      <c r="AB118" s="50"/>
      <c r="AC118" s="50"/>
      <c r="AD118" s="50"/>
      <c r="AE118" s="50"/>
      <c r="AF118" s="50"/>
      <c r="AG118" s="50"/>
      <c r="AH118" s="50"/>
      <c r="AI118" s="76"/>
      <c r="AJ118" s="87"/>
      <c r="AK118" s="68"/>
      <c r="AL118" s="68"/>
      <c r="AM118" s="50"/>
      <c r="AN118" s="50"/>
      <c r="AO118" s="50"/>
      <c r="AP118" s="50"/>
      <c r="AQ118" s="50"/>
      <c r="AR118" s="50"/>
      <c r="AS118" s="50"/>
      <c r="AT118" s="50"/>
      <c r="AU118" s="76"/>
      <c r="AV118" s="87"/>
      <c r="AW118" s="68"/>
      <c r="AX118" s="68"/>
      <c r="AY118" s="50"/>
      <c r="AZ118" s="50"/>
      <c r="BA118" s="50"/>
      <c r="BB118" s="50"/>
      <c r="BC118" s="50"/>
      <c r="BD118" s="50"/>
      <c r="BE118" s="50"/>
      <c r="BF118" s="50"/>
      <c r="BG118" s="76"/>
      <c r="BH118" s="87"/>
      <c r="BI118" s="68"/>
      <c r="BJ118" s="68"/>
      <c r="BK118" s="50"/>
      <c r="BL118" s="50"/>
      <c r="BM118" s="50"/>
      <c r="BN118" s="50"/>
      <c r="BO118" s="50"/>
      <c r="BP118" s="50"/>
      <c r="BQ118" s="50"/>
      <c r="BR118" s="50"/>
    </row>
    <row r="119" spans="1:70" ht="39" customHeight="1" x14ac:dyDescent="0.25">
      <c r="A119" s="97" t="s">
        <v>94</v>
      </c>
      <c r="B119" s="91" t="s">
        <v>114</v>
      </c>
      <c r="C119" s="94">
        <v>615</v>
      </c>
      <c r="D119" s="91" t="s">
        <v>58</v>
      </c>
      <c r="E119" s="61" t="s">
        <v>309</v>
      </c>
      <c r="F119" s="61" t="s">
        <v>271</v>
      </c>
      <c r="G119" s="62">
        <v>43132</v>
      </c>
      <c r="H119" s="62">
        <v>43434</v>
      </c>
      <c r="I119" s="62">
        <v>43132</v>
      </c>
      <c r="J119" s="62">
        <v>43434</v>
      </c>
      <c r="K119" s="75">
        <f>+C119</f>
        <v>615</v>
      </c>
      <c r="L119" s="85" t="s">
        <v>392</v>
      </c>
      <c r="M119" s="66">
        <v>80</v>
      </c>
      <c r="N119" s="66">
        <v>80</v>
      </c>
      <c r="O119" s="55"/>
      <c r="P119" s="55"/>
      <c r="Q119" s="55"/>
      <c r="R119" s="55"/>
      <c r="S119" s="55"/>
      <c r="T119" s="55"/>
      <c r="U119" s="55"/>
      <c r="V119" s="55"/>
      <c r="W119" s="75">
        <f>K119</f>
        <v>615</v>
      </c>
      <c r="X119" s="85" t="s">
        <v>393</v>
      </c>
      <c r="Y119" s="66">
        <v>30</v>
      </c>
      <c r="Z119" s="66">
        <v>30</v>
      </c>
      <c r="AA119" s="24"/>
      <c r="AB119" s="24"/>
      <c r="AC119" s="24"/>
      <c r="AD119" s="24"/>
      <c r="AE119" s="24"/>
      <c r="AF119" s="24"/>
      <c r="AG119" s="24"/>
      <c r="AH119" s="24"/>
      <c r="AI119" s="75">
        <f>W119</f>
        <v>615</v>
      </c>
      <c r="AJ119" s="85" t="s">
        <v>393</v>
      </c>
      <c r="AK119" s="66">
        <v>30</v>
      </c>
      <c r="AL119" s="66">
        <v>30</v>
      </c>
      <c r="AM119" s="24"/>
      <c r="AN119" s="24"/>
      <c r="AO119" s="24"/>
      <c r="AP119" s="24"/>
      <c r="AQ119" s="24"/>
      <c r="AR119" s="24"/>
      <c r="AS119" s="24"/>
      <c r="AT119" s="24"/>
      <c r="AU119" s="75">
        <f>AI119</f>
        <v>615</v>
      </c>
      <c r="AV119" s="85" t="s">
        <v>394</v>
      </c>
      <c r="AW119" s="66">
        <v>20</v>
      </c>
      <c r="AX119" s="66">
        <v>20</v>
      </c>
      <c r="AY119" s="24"/>
      <c r="AZ119" s="24"/>
      <c r="BA119" s="24"/>
      <c r="BB119" s="24"/>
      <c r="BC119" s="24"/>
      <c r="BD119" s="24"/>
      <c r="BE119" s="24"/>
      <c r="BF119" s="24"/>
      <c r="BG119" s="75">
        <f>AU119</f>
        <v>615</v>
      </c>
      <c r="BH119" s="82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</row>
    <row r="120" spans="1:70" ht="36" customHeight="1" x14ac:dyDescent="0.25">
      <c r="A120" s="98"/>
      <c r="B120" s="92"/>
      <c r="C120" s="95"/>
      <c r="D120" s="92"/>
      <c r="E120" s="61" t="s">
        <v>310</v>
      </c>
      <c r="F120" s="61" t="s">
        <v>311</v>
      </c>
      <c r="G120" s="62">
        <v>43132</v>
      </c>
      <c r="H120" s="62">
        <v>43434</v>
      </c>
      <c r="I120" s="62">
        <v>43132</v>
      </c>
      <c r="J120" s="62">
        <v>43434</v>
      </c>
      <c r="K120" s="76"/>
      <c r="L120" s="86"/>
      <c r="M120" s="67"/>
      <c r="N120" s="67"/>
      <c r="O120" s="55"/>
      <c r="P120" s="55"/>
      <c r="Q120" s="55"/>
      <c r="R120" s="55"/>
      <c r="S120" s="55"/>
      <c r="T120" s="55"/>
      <c r="U120" s="55"/>
      <c r="V120" s="55"/>
      <c r="W120" s="76"/>
      <c r="X120" s="86"/>
      <c r="Y120" s="67"/>
      <c r="Z120" s="67"/>
      <c r="AA120" s="24"/>
      <c r="AB120" s="24"/>
      <c r="AC120" s="24"/>
      <c r="AD120" s="24"/>
      <c r="AE120" s="24"/>
      <c r="AF120" s="24"/>
      <c r="AG120" s="24"/>
      <c r="AH120" s="24"/>
      <c r="AI120" s="76"/>
      <c r="AJ120" s="86"/>
      <c r="AK120" s="67"/>
      <c r="AL120" s="67"/>
      <c r="AM120" s="24"/>
      <c r="AN120" s="24"/>
      <c r="AO120" s="24"/>
      <c r="AP120" s="24"/>
      <c r="AQ120" s="24"/>
      <c r="AR120" s="24"/>
      <c r="AS120" s="24"/>
      <c r="AT120" s="24"/>
      <c r="AU120" s="76"/>
      <c r="AV120" s="86"/>
      <c r="AW120" s="67"/>
      <c r="AX120" s="67"/>
      <c r="AY120" s="24"/>
      <c r="AZ120" s="24"/>
      <c r="BA120" s="24"/>
      <c r="BB120" s="24"/>
      <c r="BC120" s="24"/>
      <c r="BD120" s="24"/>
      <c r="BE120" s="24"/>
      <c r="BF120" s="24"/>
      <c r="BG120" s="76"/>
      <c r="BH120" s="83"/>
      <c r="BI120" s="24"/>
      <c r="BJ120" s="24"/>
      <c r="BK120" s="24"/>
      <c r="BL120" s="24"/>
      <c r="BM120" s="24"/>
      <c r="BN120" s="24"/>
      <c r="BO120" s="24"/>
      <c r="BP120" s="24"/>
      <c r="BQ120" s="24"/>
      <c r="BR120" s="24"/>
    </row>
    <row r="121" spans="1:70" ht="30" customHeight="1" x14ac:dyDescent="0.25">
      <c r="A121" s="98"/>
      <c r="B121" s="92"/>
      <c r="C121" s="95"/>
      <c r="D121" s="92"/>
      <c r="E121" s="61" t="s">
        <v>312</v>
      </c>
      <c r="F121" s="61" t="s">
        <v>313</v>
      </c>
      <c r="G121" s="62">
        <v>43132</v>
      </c>
      <c r="H121" s="62">
        <v>43434</v>
      </c>
      <c r="I121" s="62">
        <v>43132</v>
      </c>
      <c r="J121" s="62">
        <v>43434</v>
      </c>
      <c r="K121" s="76"/>
      <c r="L121" s="86"/>
      <c r="M121" s="67"/>
      <c r="N121" s="67"/>
      <c r="O121" s="55"/>
      <c r="P121" s="55"/>
      <c r="Q121" s="55"/>
      <c r="R121" s="55"/>
      <c r="S121" s="55"/>
      <c r="T121" s="55"/>
      <c r="U121" s="55"/>
      <c r="V121" s="55"/>
      <c r="W121" s="76"/>
      <c r="X121" s="86"/>
      <c r="Y121" s="67"/>
      <c r="Z121" s="67"/>
      <c r="AA121" s="24"/>
      <c r="AB121" s="24"/>
      <c r="AC121" s="24"/>
      <c r="AD121" s="24"/>
      <c r="AE121" s="24"/>
      <c r="AF121" s="24"/>
      <c r="AG121" s="24"/>
      <c r="AH121" s="24"/>
      <c r="AI121" s="76"/>
      <c r="AJ121" s="86"/>
      <c r="AK121" s="67"/>
      <c r="AL121" s="67"/>
      <c r="AM121" s="24"/>
      <c r="AN121" s="24"/>
      <c r="AO121" s="24"/>
      <c r="AP121" s="24"/>
      <c r="AQ121" s="24"/>
      <c r="AR121" s="24"/>
      <c r="AS121" s="24"/>
      <c r="AT121" s="24"/>
      <c r="AU121" s="76"/>
      <c r="AV121" s="86"/>
      <c r="AW121" s="67"/>
      <c r="AX121" s="67"/>
      <c r="AY121" s="24"/>
      <c r="AZ121" s="24"/>
      <c r="BA121" s="24"/>
      <c r="BB121" s="24"/>
      <c r="BC121" s="24"/>
      <c r="BD121" s="24"/>
      <c r="BE121" s="24"/>
      <c r="BF121" s="24"/>
      <c r="BG121" s="76"/>
      <c r="BH121" s="83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</row>
    <row r="122" spans="1:70" ht="28.5" customHeight="1" x14ac:dyDescent="0.25">
      <c r="A122" s="98"/>
      <c r="B122" s="93"/>
      <c r="C122" s="96"/>
      <c r="D122" s="93"/>
      <c r="E122" s="61" t="s">
        <v>314</v>
      </c>
      <c r="F122" s="61" t="s">
        <v>315</v>
      </c>
      <c r="G122" s="62">
        <v>43132</v>
      </c>
      <c r="H122" s="62">
        <v>43434</v>
      </c>
      <c r="I122" s="62">
        <v>43132</v>
      </c>
      <c r="J122" s="62">
        <v>43434</v>
      </c>
      <c r="K122" s="77"/>
      <c r="L122" s="87"/>
      <c r="M122" s="68"/>
      <c r="N122" s="68"/>
      <c r="O122" s="55"/>
      <c r="P122" s="55"/>
      <c r="Q122" s="55"/>
      <c r="R122" s="55"/>
      <c r="S122" s="55"/>
      <c r="T122" s="55"/>
      <c r="U122" s="55"/>
      <c r="V122" s="55"/>
      <c r="W122" s="77"/>
      <c r="X122" s="87"/>
      <c r="Y122" s="68"/>
      <c r="Z122" s="68"/>
      <c r="AA122" s="24"/>
      <c r="AB122" s="24"/>
      <c r="AC122" s="24"/>
      <c r="AD122" s="24"/>
      <c r="AE122" s="24"/>
      <c r="AF122" s="24"/>
      <c r="AG122" s="24"/>
      <c r="AH122" s="24"/>
      <c r="AI122" s="77"/>
      <c r="AJ122" s="87"/>
      <c r="AK122" s="68"/>
      <c r="AL122" s="68"/>
      <c r="AM122" s="24"/>
      <c r="AN122" s="24"/>
      <c r="AO122" s="24"/>
      <c r="AP122" s="24"/>
      <c r="AQ122" s="24"/>
      <c r="AR122" s="24"/>
      <c r="AS122" s="24"/>
      <c r="AT122" s="24"/>
      <c r="AU122" s="77"/>
      <c r="AV122" s="87"/>
      <c r="AW122" s="68"/>
      <c r="AX122" s="68"/>
      <c r="AY122" s="24"/>
      <c r="AZ122" s="24"/>
      <c r="BA122" s="24"/>
      <c r="BB122" s="24"/>
      <c r="BC122" s="24"/>
      <c r="BD122" s="24"/>
      <c r="BE122" s="24"/>
      <c r="BF122" s="24"/>
      <c r="BG122" s="77"/>
      <c r="BH122" s="84"/>
      <c r="BI122" s="24"/>
      <c r="BJ122" s="24"/>
      <c r="BK122" s="24"/>
      <c r="BL122" s="24"/>
      <c r="BM122" s="24"/>
      <c r="BN122" s="24"/>
      <c r="BO122" s="24"/>
      <c r="BP122" s="24"/>
      <c r="BQ122" s="24"/>
      <c r="BR122" s="24"/>
    </row>
    <row r="123" spans="1:70" ht="33.75" customHeight="1" x14ac:dyDescent="0.25">
      <c r="A123" s="98"/>
      <c r="B123" s="91" t="s">
        <v>59</v>
      </c>
      <c r="C123" s="94">
        <v>616</v>
      </c>
      <c r="D123" s="91" t="s">
        <v>60</v>
      </c>
      <c r="E123" s="61" t="s">
        <v>316</v>
      </c>
      <c r="F123" s="61" t="s">
        <v>271</v>
      </c>
      <c r="G123" s="62">
        <v>43132</v>
      </c>
      <c r="H123" s="62">
        <v>43434</v>
      </c>
      <c r="I123" s="62">
        <v>43132</v>
      </c>
      <c r="J123" s="62">
        <v>43434</v>
      </c>
      <c r="K123" s="75">
        <f>+C123</f>
        <v>616</v>
      </c>
      <c r="L123" s="85" t="s">
        <v>395</v>
      </c>
      <c r="M123" s="66">
        <v>50</v>
      </c>
      <c r="N123" s="66">
        <v>50</v>
      </c>
      <c r="O123" s="55"/>
      <c r="P123" s="55"/>
      <c r="Q123" s="55"/>
      <c r="R123" s="55"/>
      <c r="S123" s="55"/>
      <c r="T123" s="55"/>
      <c r="U123" s="55"/>
      <c r="V123" s="55"/>
      <c r="W123" s="75">
        <f>K123</f>
        <v>616</v>
      </c>
      <c r="X123" s="85" t="s">
        <v>396</v>
      </c>
      <c r="Y123" s="66">
        <v>20</v>
      </c>
      <c r="Z123" s="66">
        <v>20</v>
      </c>
      <c r="AA123" s="24"/>
      <c r="AB123" s="24"/>
      <c r="AC123" s="24"/>
      <c r="AD123" s="24"/>
      <c r="AE123" s="24"/>
      <c r="AF123" s="24"/>
      <c r="AG123" s="24"/>
      <c r="AH123" s="24"/>
      <c r="AI123" s="75">
        <f>W123</f>
        <v>616</v>
      </c>
      <c r="AJ123" s="85" t="s">
        <v>396</v>
      </c>
      <c r="AK123" s="66">
        <v>20</v>
      </c>
      <c r="AL123" s="66">
        <v>20</v>
      </c>
      <c r="AM123" s="24"/>
      <c r="AN123" s="24"/>
      <c r="AO123" s="24"/>
      <c r="AP123" s="24"/>
      <c r="AQ123" s="24"/>
      <c r="AR123" s="24"/>
      <c r="AS123" s="24"/>
      <c r="AT123" s="24"/>
      <c r="AU123" s="75">
        <f>AI123</f>
        <v>616</v>
      </c>
      <c r="AV123" s="85" t="s">
        <v>397</v>
      </c>
      <c r="AW123" s="66">
        <v>10</v>
      </c>
      <c r="AX123" s="66">
        <v>10</v>
      </c>
      <c r="AY123" s="24"/>
      <c r="AZ123" s="24"/>
      <c r="BA123" s="24"/>
      <c r="BB123" s="24"/>
      <c r="BC123" s="24"/>
      <c r="BD123" s="24"/>
      <c r="BE123" s="24"/>
      <c r="BF123" s="24"/>
      <c r="BG123" s="75">
        <f>AU123</f>
        <v>616</v>
      </c>
      <c r="BH123" s="82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</row>
    <row r="124" spans="1:70" ht="28.5" customHeight="1" x14ac:dyDescent="0.25">
      <c r="A124" s="98"/>
      <c r="B124" s="92"/>
      <c r="C124" s="95"/>
      <c r="D124" s="92"/>
      <c r="E124" s="61" t="s">
        <v>317</v>
      </c>
      <c r="F124" s="61" t="s">
        <v>318</v>
      </c>
      <c r="G124" s="62">
        <v>43132</v>
      </c>
      <c r="H124" s="62">
        <v>43434</v>
      </c>
      <c r="I124" s="62">
        <v>43132</v>
      </c>
      <c r="J124" s="62">
        <v>43434</v>
      </c>
      <c r="K124" s="76"/>
      <c r="L124" s="86"/>
      <c r="M124" s="67"/>
      <c r="N124" s="67"/>
      <c r="O124" s="55"/>
      <c r="P124" s="55"/>
      <c r="Q124" s="55"/>
      <c r="R124" s="55"/>
      <c r="S124" s="55"/>
      <c r="T124" s="55"/>
      <c r="U124" s="55"/>
      <c r="V124" s="55"/>
      <c r="W124" s="76"/>
      <c r="X124" s="86"/>
      <c r="Y124" s="67"/>
      <c r="Z124" s="67"/>
      <c r="AA124" s="24"/>
      <c r="AB124" s="24"/>
      <c r="AC124" s="24"/>
      <c r="AD124" s="24"/>
      <c r="AE124" s="24"/>
      <c r="AF124" s="24"/>
      <c r="AG124" s="24"/>
      <c r="AH124" s="24"/>
      <c r="AI124" s="76"/>
      <c r="AJ124" s="86"/>
      <c r="AK124" s="67"/>
      <c r="AL124" s="67"/>
      <c r="AM124" s="24"/>
      <c r="AN124" s="24"/>
      <c r="AO124" s="24"/>
      <c r="AP124" s="24"/>
      <c r="AQ124" s="24"/>
      <c r="AR124" s="24"/>
      <c r="AS124" s="24"/>
      <c r="AT124" s="24"/>
      <c r="AU124" s="76"/>
      <c r="AV124" s="86"/>
      <c r="AW124" s="67"/>
      <c r="AX124" s="67"/>
      <c r="AY124" s="24"/>
      <c r="AZ124" s="24"/>
      <c r="BA124" s="24"/>
      <c r="BB124" s="24"/>
      <c r="BC124" s="24"/>
      <c r="BD124" s="24"/>
      <c r="BE124" s="24"/>
      <c r="BF124" s="24"/>
      <c r="BG124" s="76"/>
      <c r="BH124" s="83"/>
      <c r="BI124" s="24"/>
      <c r="BJ124" s="24"/>
      <c r="BK124" s="24"/>
      <c r="BL124" s="24"/>
      <c r="BM124" s="24"/>
      <c r="BN124" s="24"/>
      <c r="BO124" s="24"/>
      <c r="BP124" s="24"/>
      <c r="BQ124" s="24"/>
      <c r="BR124" s="24"/>
    </row>
    <row r="125" spans="1:70" ht="30.75" customHeight="1" x14ac:dyDescent="0.25">
      <c r="A125" s="98"/>
      <c r="B125" s="92"/>
      <c r="C125" s="95"/>
      <c r="D125" s="92"/>
      <c r="E125" s="61" t="s">
        <v>319</v>
      </c>
      <c r="F125" s="61" t="s">
        <v>320</v>
      </c>
      <c r="G125" s="62">
        <v>43132</v>
      </c>
      <c r="H125" s="62">
        <v>43434</v>
      </c>
      <c r="I125" s="62">
        <v>43132</v>
      </c>
      <c r="J125" s="62">
        <v>43434</v>
      </c>
      <c r="K125" s="76"/>
      <c r="L125" s="86"/>
      <c r="M125" s="67"/>
      <c r="N125" s="67"/>
      <c r="O125" s="55"/>
      <c r="P125" s="55"/>
      <c r="Q125" s="55"/>
      <c r="R125" s="55"/>
      <c r="S125" s="55"/>
      <c r="T125" s="55"/>
      <c r="U125" s="55"/>
      <c r="V125" s="55"/>
      <c r="W125" s="76"/>
      <c r="X125" s="86"/>
      <c r="Y125" s="67"/>
      <c r="Z125" s="67"/>
      <c r="AA125" s="24"/>
      <c r="AB125" s="24"/>
      <c r="AC125" s="24"/>
      <c r="AD125" s="24"/>
      <c r="AE125" s="24"/>
      <c r="AF125" s="24"/>
      <c r="AG125" s="24"/>
      <c r="AH125" s="24"/>
      <c r="AI125" s="76"/>
      <c r="AJ125" s="86"/>
      <c r="AK125" s="67"/>
      <c r="AL125" s="67"/>
      <c r="AM125" s="24"/>
      <c r="AN125" s="24"/>
      <c r="AO125" s="24"/>
      <c r="AP125" s="24"/>
      <c r="AQ125" s="24"/>
      <c r="AR125" s="24"/>
      <c r="AS125" s="24"/>
      <c r="AT125" s="24"/>
      <c r="AU125" s="76"/>
      <c r="AV125" s="86"/>
      <c r="AW125" s="67"/>
      <c r="AX125" s="67"/>
      <c r="AY125" s="24"/>
      <c r="AZ125" s="24"/>
      <c r="BA125" s="24"/>
      <c r="BB125" s="24"/>
      <c r="BC125" s="24"/>
      <c r="BD125" s="24"/>
      <c r="BE125" s="24"/>
      <c r="BF125" s="24"/>
      <c r="BG125" s="76"/>
      <c r="BH125" s="83"/>
      <c r="BI125" s="24"/>
      <c r="BJ125" s="24"/>
      <c r="BK125" s="24"/>
      <c r="BL125" s="24"/>
      <c r="BM125" s="24"/>
      <c r="BN125" s="24"/>
      <c r="BO125" s="24"/>
      <c r="BP125" s="24"/>
      <c r="BQ125" s="24"/>
      <c r="BR125" s="24"/>
    </row>
    <row r="126" spans="1:70" ht="28.5" customHeight="1" x14ac:dyDescent="0.25">
      <c r="A126" s="102"/>
      <c r="B126" s="93"/>
      <c r="C126" s="96"/>
      <c r="D126" s="93"/>
      <c r="E126" s="61" t="s">
        <v>314</v>
      </c>
      <c r="F126" s="61" t="s">
        <v>315</v>
      </c>
      <c r="G126" s="62">
        <v>43132</v>
      </c>
      <c r="H126" s="62">
        <v>43434</v>
      </c>
      <c r="I126" s="62">
        <v>43132</v>
      </c>
      <c r="J126" s="62">
        <v>43434</v>
      </c>
      <c r="K126" s="77"/>
      <c r="L126" s="87"/>
      <c r="M126" s="68"/>
      <c r="N126" s="68"/>
      <c r="O126" s="55"/>
      <c r="P126" s="55"/>
      <c r="Q126" s="55"/>
      <c r="R126" s="55"/>
      <c r="S126" s="55"/>
      <c r="T126" s="55"/>
      <c r="U126" s="55"/>
      <c r="V126" s="55"/>
      <c r="W126" s="77"/>
      <c r="X126" s="87"/>
      <c r="Y126" s="68"/>
      <c r="Z126" s="68"/>
      <c r="AA126" s="24"/>
      <c r="AB126" s="24"/>
      <c r="AC126" s="24"/>
      <c r="AD126" s="24"/>
      <c r="AE126" s="24"/>
      <c r="AF126" s="24"/>
      <c r="AG126" s="24"/>
      <c r="AH126" s="24"/>
      <c r="AI126" s="77"/>
      <c r="AJ126" s="87"/>
      <c r="AK126" s="68"/>
      <c r="AL126" s="68"/>
      <c r="AM126" s="24"/>
      <c r="AN126" s="24"/>
      <c r="AO126" s="24"/>
      <c r="AP126" s="24"/>
      <c r="AQ126" s="24"/>
      <c r="AR126" s="24"/>
      <c r="AS126" s="24"/>
      <c r="AT126" s="24"/>
      <c r="AU126" s="77"/>
      <c r="AV126" s="87"/>
      <c r="AW126" s="68"/>
      <c r="AX126" s="68"/>
      <c r="AY126" s="24"/>
      <c r="AZ126" s="24"/>
      <c r="BA126" s="24"/>
      <c r="BB126" s="24"/>
      <c r="BC126" s="24"/>
      <c r="BD126" s="24"/>
      <c r="BE126" s="24"/>
      <c r="BF126" s="24"/>
      <c r="BG126" s="77"/>
      <c r="BH126" s="84"/>
      <c r="BI126" s="24"/>
      <c r="BJ126" s="24"/>
      <c r="BK126" s="24"/>
      <c r="BL126" s="24"/>
      <c r="BM126" s="24"/>
      <c r="BN126" s="24"/>
      <c r="BO126" s="24"/>
      <c r="BP126" s="24"/>
      <c r="BQ126" s="24"/>
      <c r="BR126" s="24"/>
    </row>
    <row r="127" spans="1:70" ht="39" customHeight="1" x14ac:dyDescent="0.25">
      <c r="A127" s="99" t="s">
        <v>77</v>
      </c>
      <c r="B127" s="91" t="s">
        <v>61</v>
      </c>
      <c r="C127" s="94">
        <v>617</v>
      </c>
      <c r="D127" s="91" t="s">
        <v>62</v>
      </c>
      <c r="E127" s="61" t="s">
        <v>316</v>
      </c>
      <c r="F127" s="61" t="s">
        <v>271</v>
      </c>
      <c r="G127" s="62">
        <v>43132</v>
      </c>
      <c r="H127" s="62">
        <v>43434</v>
      </c>
      <c r="I127" s="62">
        <v>43132</v>
      </c>
      <c r="J127" s="62">
        <v>43434</v>
      </c>
      <c r="K127" s="75">
        <f>+C127</f>
        <v>617</v>
      </c>
      <c r="L127" s="85" t="s">
        <v>398</v>
      </c>
      <c r="M127" s="66">
        <v>80</v>
      </c>
      <c r="N127" s="72">
        <v>80</v>
      </c>
      <c r="O127" s="55"/>
      <c r="P127" s="55"/>
      <c r="Q127" s="55"/>
      <c r="R127" s="55"/>
      <c r="S127" s="55"/>
      <c r="T127" s="55"/>
      <c r="U127" s="55"/>
      <c r="V127" s="55"/>
      <c r="W127" s="75">
        <f>K127</f>
        <v>617</v>
      </c>
      <c r="X127" s="85" t="s">
        <v>399</v>
      </c>
      <c r="Y127" s="66">
        <v>30</v>
      </c>
      <c r="Z127" s="72">
        <v>30</v>
      </c>
      <c r="AA127" s="24"/>
      <c r="AB127" s="24"/>
      <c r="AC127" s="24"/>
      <c r="AD127" s="24"/>
      <c r="AE127" s="24"/>
      <c r="AF127" s="24"/>
      <c r="AG127" s="24"/>
      <c r="AH127" s="24"/>
      <c r="AI127" s="75">
        <f>W127</f>
        <v>617</v>
      </c>
      <c r="AJ127" s="85" t="s">
        <v>399</v>
      </c>
      <c r="AK127" s="66">
        <v>30</v>
      </c>
      <c r="AL127" s="72">
        <v>30</v>
      </c>
      <c r="AM127" s="24"/>
      <c r="AN127" s="24"/>
      <c r="AO127" s="24"/>
      <c r="AP127" s="24"/>
      <c r="AQ127" s="24"/>
      <c r="AR127" s="24"/>
      <c r="AS127" s="24"/>
      <c r="AT127" s="24"/>
      <c r="AU127" s="75">
        <f>AI127</f>
        <v>617</v>
      </c>
      <c r="AV127" s="85" t="s">
        <v>400</v>
      </c>
      <c r="AW127" s="66">
        <v>20</v>
      </c>
      <c r="AX127" s="72">
        <v>20</v>
      </c>
      <c r="AY127" s="24"/>
      <c r="AZ127" s="24"/>
      <c r="BA127" s="24"/>
      <c r="BB127" s="24"/>
      <c r="BC127" s="24"/>
      <c r="BD127" s="24"/>
      <c r="BE127" s="24"/>
      <c r="BF127" s="24"/>
      <c r="BG127" s="75">
        <f>AU127</f>
        <v>617</v>
      </c>
      <c r="BH127" s="82"/>
      <c r="BI127" s="24"/>
      <c r="BJ127" s="24"/>
      <c r="BK127" s="24"/>
      <c r="BL127" s="24"/>
      <c r="BM127" s="24"/>
      <c r="BN127" s="24"/>
      <c r="BO127" s="24"/>
      <c r="BP127" s="24"/>
      <c r="BQ127" s="24"/>
      <c r="BR127" s="24"/>
    </row>
    <row r="128" spans="1:70" ht="38.25" customHeight="1" x14ac:dyDescent="0.25">
      <c r="A128" s="100"/>
      <c r="B128" s="92"/>
      <c r="C128" s="95"/>
      <c r="D128" s="92"/>
      <c r="E128" s="61" t="s">
        <v>317</v>
      </c>
      <c r="F128" s="61" t="s">
        <v>318</v>
      </c>
      <c r="G128" s="62">
        <v>43132</v>
      </c>
      <c r="H128" s="62">
        <v>43434</v>
      </c>
      <c r="I128" s="62">
        <v>43132</v>
      </c>
      <c r="J128" s="62">
        <v>43434</v>
      </c>
      <c r="K128" s="76"/>
      <c r="L128" s="86"/>
      <c r="M128" s="67"/>
      <c r="N128" s="73"/>
      <c r="O128" s="55"/>
      <c r="P128" s="55"/>
      <c r="Q128" s="55"/>
      <c r="R128" s="55"/>
      <c r="S128" s="55"/>
      <c r="T128" s="55"/>
      <c r="U128" s="55"/>
      <c r="V128" s="55"/>
      <c r="W128" s="76"/>
      <c r="X128" s="86"/>
      <c r="Y128" s="67"/>
      <c r="Z128" s="73"/>
      <c r="AA128" s="24"/>
      <c r="AB128" s="24"/>
      <c r="AC128" s="24"/>
      <c r="AD128" s="24"/>
      <c r="AE128" s="24"/>
      <c r="AF128" s="24"/>
      <c r="AG128" s="24"/>
      <c r="AH128" s="24"/>
      <c r="AI128" s="76"/>
      <c r="AJ128" s="86"/>
      <c r="AK128" s="67"/>
      <c r="AL128" s="73"/>
      <c r="AM128" s="24"/>
      <c r="AN128" s="24"/>
      <c r="AO128" s="24"/>
      <c r="AP128" s="24"/>
      <c r="AQ128" s="24"/>
      <c r="AR128" s="24"/>
      <c r="AS128" s="24"/>
      <c r="AT128" s="24"/>
      <c r="AU128" s="76"/>
      <c r="AV128" s="86"/>
      <c r="AW128" s="67"/>
      <c r="AX128" s="73"/>
      <c r="AY128" s="24"/>
      <c r="AZ128" s="24"/>
      <c r="BA128" s="24"/>
      <c r="BB128" s="24"/>
      <c r="BC128" s="24"/>
      <c r="BD128" s="24"/>
      <c r="BE128" s="24"/>
      <c r="BF128" s="24"/>
      <c r="BG128" s="76"/>
      <c r="BH128" s="83"/>
      <c r="BI128" s="24"/>
      <c r="BJ128" s="24"/>
      <c r="BK128" s="24"/>
      <c r="BL128" s="24"/>
      <c r="BM128" s="24"/>
      <c r="BN128" s="24"/>
      <c r="BO128" s="24"/>
      <c r="BP128" s="24"/>
      <c r="BQ128" s="24"/>
      <c r="BR128" s="24"/>
    </row>
    <row r="129" spans="1:70" ht="44.25" customHeight="1" x14ac:dyDescent="0.25">
      <c r="A129" s="100"/>
      <c r="B129" s="92"/>
      <c r="C129" s="95"/>
      <c r="D129" s="92"/>
      <c r="E129" s="61" t="s">
        <v>319</v>
      </c>
      <c r="F129" s="61" t="s">
        <v>320</v>
      </c>
      <c r="G129" s="62">
        <v>43132</v>
      </c>
      <c r="H129" s="62">
        <v>43434</v>
      </c>
      <c r="I129" s="62">
        <v>43132</v>
      </c>
      <c r="J129" s="62">
        <v>43434</v>
      </c>
      <c r="K129" s="76"/>
      <c r="L129" s="86"/>
      <c r="M129" s="67"/>
      <c r="N129" s="73"/>
      <c r="O129" s="55"/>
      <c r="P129" s="55"/>
      <c r="Q129" s="55"/>
      <c r="R129" s="55"/>
      <c r="S129" s="55"/>
      <c r="T129" s="55"/>
      <c r="U129" s="55"/>
      <c r="V129" s="55"/>
      <c r="W129" s="76"/>
      <c r="X129" s="86"/>
      <c r="Y129" s="67"/>
      <c r="Z129" s="73"/>
      <c r="AA129" s="24"/>
      <c r="AB129" s="24"/>
      <c r="AC129" s="24"/>
      <c r="AD129" s="24"/>
      <c r="AE129" s="24"/>
      <c r="AF129" s="24"/>
      <c r="AG129" s="24"/>
      <c r="AH129" s="24"/>
      <c r="AI129" s="76"/>
      <c r="AJ129" s="86"/>
      <c r="AK129" s="67"/>
      <c r="AL129" s="73"/>
      <c r="AM129" s="24"/>
      <c r="AN129" s="24"/>
      <c r="AO129" s="24"/>
      <c r="AP129" s="24"/>
      <c r="AQ129" s="24"/>
      <c r="AR129" s="24"/>
      <c r="AS129" s="24"/>
      <c r="AT129" s="24"/>
      <c r="AU129" s="76"/>
      <c r="AV129" s="86"/>
      <c r="AW129" s="67"/>
      <c r="AX129" s="73"/>
      <c r="AY129" s="24"/>
      <c r="AZ129" s="24"/>
      <c r="BA129" s="24"/>
      <c r="BB129" s="24"/>
      <c r="BC129" s="24"/>
      <c r="BD129" s="24"/>
      <c r="BE129" s="24"/>
      <c r="BF129" s="24"/>
      <c r="BG129" s="76"/>
      <c r="BH129" s="83"/>
      <c r="BI129" s="24"/>
      <c r="BJ129" s="24"/>
      <c r="BK129" s="24"/>
      <c r="BL129" s="24"/>
      <c r="BM129" s="24"/>
      <c r="BN129" s="24"/>
      <c r="BO129" s="24"/>
      <c r="BP129" s="24"/>
      <c r="BQ129" s="24"/>
      <c r="BR129" s="24"/>
    </row>
    <row r="130" spans="1:70" ht="30" customHeight="1" x14ac:dyDescent="0.25">
      <c r="A130" s="100"/>
      <c r="B130" s="93"/>
      <c r="C130" s="96"/>
      <c r="D130" s="93"/>
      <c r="E130" s="61" t="s">
        <v>314</v>
      </c>
      <c r="F130" s="61" t="s">
        <v>315</v>
      </c>
      <c r="G130" s="62">
        <v>43132</v>
      </c>
      <c r="H130" s="62">
        <v>43434</v>
      </c>
      <c r="I130" s="62">
        <v>43132</v>
      </c>
      <c r="J130" s="62">
        <v>43434</v>
      </c>
      <c r="K130" s="77"/>
      <c r="L130" s="87"/>
      <c r="M130" s="68"/>
      <c r="N130" s="74"/>
      <c r="O130" s="55"/>
      <c r="P130" s="55"/>
      <c r="Q130" s="55"/>
      <c r="R130" s="55"/>
      <c r="S130" s="55"/>
      <c r="T130" s="55"/>
      <c r="U130" s="55"/>
      <c r="V130" s="55"/>
      <c r="W130" s="77"/>
      <c r="X130" s="87"/>
      <c r="Y130" s="68"/>
      <c r="Z130" s="74"/>
      <c r="AA130" s="24"/>
      <c r="AB130" s="24"/>
      <c r="AC130" s="24"/>
      <c r="AD130" s="24"/>
      <c r="AE130" s="24"/>
      <c r="AF130" s="24"/>
      <c r="AG130" s="24"/>
      <c r="AH130" s="24"/>
      <c r="AI130" s="77"/>
      <c r="AJ130" s="87"/>
      <c r="AK130" s="68"/>
      <c r="AL130" s="74"/>
      <c r="AM130" s="24"/>
      <c r="AN130" s="24"/>
      <c r="AO130" s="24"/>
      <c r="AP130" s="24"/>
      <c r="AQ130" s="24"/>
      <c r="AR130" s="24"/>
      <c r="AS130" s="24"/>
      <c r="AT130" s="24"/>
      <c r="AU130" s="77"/>
      <c r="AV130" s="87"/>
      <c r="AW130" s="68"/>
      <c r="AX130" s="74"/>
      <c r="AY130" s="24"/>
      <c r="AZ130" s="24"/>
      <c r="BA130" s="24"/>
      <c r="BB130" s="24"/>
      <c r="BC130" s="24"/>
      <c r="BD130" s="24"/>
      <c r="BE130" s="24"/>
      <c r="BF130" s="24"/>
      <c r="BG130" s="77"/>
      <c r="BH130" s="84"/>
      <c r="BI130" s="24"/>
      <c r="BJ130" s="24"/>
      <c r="BK130" s="24"/>
      <c r="BL130" s="24"/>
      <c r="BM130" s="24"/>
      <c r="BN130" s="24"/>
      <c r="BO130" s="24"/>
      <c r="BP130" s="24"/>
      <c r="BQ130" s="24"/>
      <c r="BR130" s="24"/>
    </row>
    <row r="131" spans="1:70" ht="30" customHeight="1" x14ac:dyDescent="0.25">
      <c r="A131" s="100"/>
      <c r="B131" s="91" t="s">
        <v>63</v>
      </c>
      <c r="C131" s="94">
        <v>618</v>
      </c>
      <c r="D131" s="91" t="s">
        <v>64</v>
      </c>
      <c r="E131" s="61" t="s">
        <v>321</v>
      </c>
      <c r="F131" s="61" t="s">
        <v>322</v>
      </c>
      <c r="G131" s="62">
        <v>43132</v>
      </c>
      <c r="H131" s="62">
        <v>43434</v>
      </c>
      <c r="I131" s="62">
        <v>43132</v>
      </c>
      <c r="J131" s="62">
        <v>43434</v>
      </c>
      <c r="K131" s="75">
        <f>+C131</f>
        <v>618</v>
      </c>
      <c r="L131" s="85" t="s">
        <v>401</v>
      </c>
      <c r="M131" s="66">
        <v>30</v>
      </c>
      <c r="N131" s="72">
        <v>30</v>
      </c>
      <c r="O131" s="55"/>
      <c r="P131" s="55"/>
      <c r="Q131" s="55"/>
      <c r="R131" s="55"/>
      <c r="S131" s="55"/>
      <c r="T131" s="55"/>
      <c r="U131" s="55"/>
      <c r="V131" s="55"/>
      <c r="W131" s="75">
        <f>K131</f>
        <v>618</v>
      </c>
      <c r="X131" s="85" t="s">
        <v>402</v>
      </c>
      <c r="Y131" s="66">
        <v>15</v>
      </c>
      <c r="Z131" s="72">
        <v>15</v>
      </c>
      <c r="AA131" s="24"/>
      <c r="AB131" s="24"/>
      <c r="AC131" s="24"/>
      <c r="AD131" s="24"/>
      <c r="AE131" s="24"/>
      <c r="AF131" s="24"/>
      <c r="AG131" s="24"/>
      <c r="AH131" s="24"/>
      <c r="AI131" s="75">
        <f>W131</f>
        <v>618</v>
      </c>
      <c r="AJ131" s="85" t="s">
        <v>402</v>
      </c>
      <c r="AK131" s="66">
        <v>15</v>
      </c>
      <c r="AL131" s="72">
        <v>15</v>
      </c>
      <c r="AM131" s="24"/>
      <c r="AN131" s="24"/>
      <c r="AO131" s="24"/>
      <c r="AP131" s="24"/>
      <c r="AQ131" s="24"/>
      <c r="AR131" s="24"/>
      <c r="AS131" s="24"/>
      <c r="AT131" s="24"/>
      <c r="AU131" s="75"/>
      <c r="AV131" s="85"/>
      <c r="AW131" s="66"/>
      <c r="AX131" s="72"/>
      <c r="AY131" s="24"/>
      <c r="AZ131" s="24"/>
      <c r="BA131" s="24"/>
      <c r="BB131" s="24"/>
      <c r="BC131" s="24"/>
      <c r="BD131" s="24"/>
      <c r="BE131" s="24"/>
      <c r="BF131" s="24"/>
      <c r="BG131" s="75"/>
      <c r="BH131" s="82"/>
      <c r="BI131" s="24"/>
      <c r="BJ131" s="24"/>
      <c r="BK131" s="24"/>
      <c r="BL131" s="24"/>
      <c r="BM131" s="24"/>
      <c r="BN131" s="24"/>
      <c r="BO131" s="24"/>
      <c r="BP131" s="24"/>
      <c r="BQ131" s="24"/>
      <c r="BR131" s="24"/>
    </row>
    <row r="132" spans="1:70" ht="42.75" customHeight="1" x14ac:dyDescent="0.25">
      <c r="A132" s="100"/>
      <c r="B132" s="92"/>
      <c r="C132" s="95"/>
      <c r="D132" s="92"/>
      <c r="E132" s="61" t="s">
        <v>323</v>
      </c>
      <c r="F132" s="61" t="s">
        <v>324</v>
      </c>
      <c r="G132" s="62">
        <v>43132</v>
      </c>
      <c r="H132" s="62">
        <v>43434</v>
      </c>
      <c r="I132" s="62">
        <v>43132</v>
      </c>
      <c r="J132" s="62">
        <v>43434</v>
      </c>
      <c r="K132" s="76"/>
      <c r="L132" s="86"/>
      <c r="M132" s="67"/>
      <c r="N132" s="73"/>
      <c r="O132" s="55"/>
      <c r="P132" s="55"/>
      <c r="Q132" s="55"/>
      <c r="R132" s="55"/>
      <c r="S132" s="55"/>
      <c r="T132" s="55"/>
      <c r="U132" s="55"/>
      <c r="V132" s="55"/>
      <c r="W132" s="76"/>
      <c r="X132" s="86"/>
      <c r="Y132" s="67"/>
      <c r="Z132" s="73"/>
      <c r="AA132" s="24"/>
      <c r="AB132" s="24"/>
      <c r="AC132" s="24"/>
      <c r="AD132" s="24"/>
      <c r="AE132" s="24"/>
      <c r="AF132" s="24"/>
      <c r="AG132" s="24"/>
      <c r="AH132" s="24"/>
      <c r="AI132" s="76"/>
      <c r="AJ132" s="86"/>
      <c r="AK132" s="67"/>
      <c r="AL132" s="73"/>
      <c r="AM132" s="24"/>
      <c r="AN132" s="24"/>
      <c r="AO132" s="24"/>
      <c r="AP132" s="24"/>
      <c r="AQ132" s="24"/>
      <c r="AR132" s="24"/>
      <c r="AS132" s="24"/>
      <c r="AT132" s="24"/>
      <c r="AU132" s="76"/>
      <c r="AV132" s="86"/>
      <c r="AW132" s="67"/>
      <c r="AX132" s="73"/>
      <c r="AY132" s="24"/>
      <c r="AZ132" s="24"/>
      <c r="BA132" s="24"/>
      <c r="BB132" s="24"/>
      <c r="BC132" s="24"/>
      <c r="BD132" s="24"/>
      <c r="BE132" s="24"/>
      <c r="BF132" s="24"/>
      <c r="BG132" s="76"/>
      <c r="BH132" s="83"/>
      <c r="BI132" s="24"/>
      <c r="BJ132" s="24"/>
      <c r="BK132" s="24"/>
      <c r="BL132" s="24"/>
      <c r="BM132" s="24"/>
      <c r="BN132" s="24"/>
      <c r="BO132" s="24"/>
      <c r="BP132" s="24"/>
      <c r="BQ132" s="24"/>
      <c r="BR132" s="24"/>
    </row>
    <row r="133" spans="1:70" ht="30.75" customHeight="1" x14ac:dyDescent="0.25">
      <c r="A133" s="100"/>
      <c r="B133" s="92"/>
      <c r="C133" s="95"/>
      <c r="D133" s="92"/>
      <c r="E133" s="61" t="s">
        <v>325</v>
      </c>
      <c r="F133" s="61" t="s">
        <v>326</v>
      </c>
      <c r="G133" s="62">
        <v>43132</v>
      </c>
      <c r="H133" s="62">
        <v>43434</v>
      </c>
      <c r="I133" s="62">
        <v>43132</v>
      </c>
      <c r="J133" s="62">
        <v>43434</v>
      </c>
      <c r="K133" s="76"/>
      <c r="L133" s="86"/>
      <c r="M133" s="67"/>
      <c r="N133" s="73"/>
      <c r="O133" s="55"/>
      <c r="P133" s="55"/>
      <c r="Q133" s="55"/>
      <c r="R133" s="55"/>
      <c r="S133" s="55"/>
      <c r="T133" s="55"/>
      <c r="U133" s="55"/>
      <c r="V133" s="55"/>
      <c r="W133" s="76"/>
      <c r="X133" s="86"/>
      <c r="Y133" s="67"/>
      <c r="Z133" s="73"/>
      <c r="AA133" s="24"/>
      <c r="AB133" s="24"/>
      <c r="AC133" s="24"/>
      <c r="AD133" s="24"/>
      <c r="AE133" s="24"/>
      <c r="AF133" s="24"/>
      <c r="AG133" s="24"/>
      <c r="AH133" s="24"/>
      <c r="AI133" s="76"/>
      <c r="AJ133" s="86"/>
      <c r="AK133" s="67"/>
      <c r="AL133" s="73"/>
      <c r="AM133" s="24"/>
      <c r="AN133" s="24"/>
      <c r="AO133" s="24"/>
      <c r="AP133" s="24"/>
      <c r="AQ133" s="24"/>
      <c r="AR133" s="24"/>
      <c r="AS133" s="24"/>
      <c r="AT133" s="24"/>
      <c r="AU133" s="76"/>
      <c r="AV133" s="86"/>
      <c r="AW133" s="67"/>
      <c r="AX133" s="73"/>
      <c r="AY133" s="24"/>
      <c r="AZ133" s="24"/>
      <c r="BA133" s="24"/>
      <c r="BB133" s="24"/>
      <c r="BC133" s="24"/>
      <c r="BD133" s="24"/>
      <c r="BE133" s="24"/>
      <c r="BF133" s="24"/>
      <c r="BG133" s="76"/>
      <c r="BH133" s="83"/>
      <c r="BI133" s="24"/>
      <c r="BJ133" s="24"/>
      <c r="BK133" s="24"/>
      <c r="BL133" s="24"/>
      <c r="BM133" s="24"/>
      <c r="BN133" s="24"/>
      <c r="BO133" s="24"/>
      <c r="BP133" s="24"/>
      <c r="BQ133" s="24"/>
      <c r="BR133" s="24"/>
    </row>
    <row r="134" spans="1:70" ht="33" customHeight="1" x14ac:dyDescent="0.25">
      <c r="A134" s="100"/>
      <c r="B134" s="93"/>
      <c r="C134" s="96"/>
      <c r="D134" s="93"/>
      <c r="E134" s="61" t="s">
        <v>307</v>
      </c>
      <c r="F134" s="61" t="s">
        <v>303</v>
      </c>
      <c r="G134" s="62">
        <v>43132</v>
      </c>
      <c r="H134" s="62">
        <v>43434</v>
      </c>
      <c r="I134" s="62">
        <v>43132</v>
      </c>
      <c r="J134" s="62">
        <v>43434</v>
      </c>
      <c r="K134" s="77"/>
      <c r="L134" s="87"/>
      <c r="M134" s="68"/>
      <c r="N134" s="74"/>
      <c r="O134" s="55"/>
      <c r="P134" s="55"/>
      <c r="Q134" s="55"/>
      <c r="R134" s="55"/>
      <c r="S134" s="55"/>
      <c r="T134" s="55"/>
      <c r="U134" s="55"/>
      <c r="V134" s="55"/>
      <c r="W134" s="77"/>
      <c r="X134" s="87"/>
      <c r="Y134" s="68"/>
      <c r="Z134" s="74"/>
      <c r="AA134" s="24"/>
      <c r="AB134" s="24"/>
      <c r="AC134" s="24"/>
      <c r="AD134" s="24"/>
      <c r="AE134" s="24"/>
      <c r="AF134" s="24"/>
      <c r="AG134" s="24"/>
      <c r="AH134" s="24"/>
      <c r="AI134" s="77"/>
      <c r="AJ134" s="87"/>
      <c r="AK134" s="68"/>
      <c r="AL134" s="74"/>
      <c r="AM134" s="24"/>
      <c r="AN134" s="24"/>
      <c r="AO134" s="24"/>
      <c r="AP134" s="24"/>
      <c r="AQ134" s="24"/>
      <c r="AR134" s="24"/>
      <c r="AS134" s="24"/>
      <c r="AT134" s="24"/>
      <c r="AU134" s="77"/>
      <c r="AV134" s="87"/>
      <c r="AW134" s="68"/>
      <c r="AX134" s="74"/>
      <c r="AY134" s="24"/>
      <c r="AZ134" s="24"/>
      <c r="BA134" s="24"/>
      <c r="BB134" s="24"/>
      <c r="BC134" s="24"/>
      <c r="BD134" s="24"/>
      <c r="BE134" s="24"/>
      <c r="BF134" s="24"/>
      <c r="BG134" s="77"/>
      <c r="BH134" s="84"/>
      <c r="BI134" s="24"/>
      <c r="BJ134" s="24"/>
      <c r="BK134" s="24"/>
      <c r="BL134" s="24"/>
      <c r="BM134" s="24"/>
      <c r="BN134" s="24"/>
      <c r="BO134" s="24"/>
      <c r="BP134" s="24"/>
      <c r="BQ134" s="24"/>
      <c r="BR134" s="24"/>
    </row>
    <row r="135" spans="1:70" ht="36" customHeight="1" x14ac:dyDescent="0.25">
      <c r="A135" s="100"/>
      <c r="B135" s="91" t="s">
        <v>65</v>
      </c>
      <c r="C135" s="94">
        <v>619</v>
      </c>
      <c r="D135" s="91" t="s">
        <v>66</v>
      </c>
      <c r="E135" s="61" t="s">
        <v>321</v>
      </c>
      <c r="F135" s="61" t="s">
        <v>322</v>
      </c>
      <c r="G135" s="62">
        <v>43132</v>
      </c>
      <c r="H135" s="62">
        <v>43434</v>
      </c>
      <c r="I135" s="62">
        <v>43132</v>
      </c>
      <c r="J135" s="62">
        <v>43434</v>
      </c>
      <c r="K135" s="75">
        <f>+C135</f>
        <v>619</v>
      </c>
      <c r="L135" s="85" t="s">
        <v>405</v>
      </c>
      <c r="M135" s="66">
        <v>100</v>
      </c>
      <c r="N135" s="72">
        <v>100</v>
      </c>
      <c r="O135" s="55"/>
      <c r="P135" s="55"/>
      <c r="Q135" s="55"/>
      <c r="R135" s="55"/>
      <c r="S135" s="55"/>
      <c r="T135" s="55"/>
      <c r="U135" s="55"/>
      <c r="V135" s="55"/>
      <c r="W135" s="75">
        <f>K135</f>
        <v>619</v>
      </c>
      <c r="X135" s="85" t="s">
        <v>406</v>
      </c>
      <c r="Y135" s="66">
        <v>25</v>
      </c>
      <c r="Z135" s="72">
        <v>25</v>
      </c>
      <c r="AA135" s="24"/>
      <c r="AB135" s="24"/>
      <c r="AC135" s="24"/>
      <c r="AD135" s="24"/>
      <c r="AE135" s="24"/>
      <c r="AF135" s="24"/>
      <c r="AG135" s="24"/>
      <c r="AH135" s="24"/>
      <c r="AI135" s="75">
        <f>W135</f>
        <v>619</v>
      </c>
      <c r="AJ135" s="85" t="s">
        <v>406</v>
      </c>
      <c r="AK135" s="66">
        <v>25</v>
      </c>
      <c r="AL135" s="72">
        <v>25</v>
      </c>
      <c r="AM135" s="24"/>
      <c r="AN135" s="24"/>
      <c r="AO135" s="24"/>
      <c r="AP135" s="24"/>
      <c r="AQ135" s="24"/>
      <c r="AR135" s="24"/>
      <c r="AS135" s="24"/>
      <c r="AT135" s="24"/>
      <c r="AU135" s="75">
        <f>AI135</f>
        <v>619</v>
      </c>
      <c r="AV135" s="85" t="s">
        <v>406</v>
      </c>
      <c r="AW135" s="66">
        <v>25</v>
      </c>
      <c r="AX135" s="72">
        <v>25</v>
      </c>
      <c r="AY135" s="24"/>
      <c r="AZ135" s="24"/>
      <c r="BA135" s="24"/>
      <c r="BB135" s="24"/>
      <c r="BC135" s="24"/>
      <c r="BD135" s="24"/>
      <c r="BE135" s="24"/>
      <c r="BF135" s="24"/>
      <c r="BG135" s="75">
        <f>AU135</f>
        <v>619</v>
      </c>
      <c r="BH135" s="85" t="s">
        <v>406</v>
      </c>
      <c r="BI135" s="66">
        <v>25</v>
      </c>
      <c r="BJ135" s="72">
        <v>25</v>
      </c>
      <c r="BK135" s="24"/>
      <c r="BL135" s="24"/>
      <c r="BM135" s="24"/>
      <c r="BN135" s="24"/>
      <c r="BO135" s="24"/>
      <c r="BP135" s="24"/>
      <c r="BQ135" s="24"/>
      <c r="BR135" s="24"/>
    </row>
    <row r="136" spans="1:70" ht="31.5" customHeight="1" x14ac:dyDescent="0.25">
      <c r="A136" s="100"/>
      <c r="B136" s="92"/>
      <c r="C136" s="95"/>
      <c r="D136" s="92"/>
      <c r="E136" s="61" t="s">
        <v>323</v>
      </c>
      <c r="F136" s="61" t="s">
        <v>324</v>
      </c>
      <c r="G136" s="62">
        <v>43132</v>
      </c>
      <c r="H136" s="62">
        <v>43434</v>
      </c>
      <c r="I136" s="62">
        <v>43132</v>
      </c>
      <c r="J136" s="62">
        <v>43434</v>
      </c>
      <c r="K136" s="76"/>
      <c r="L136" s="86"/>
      <c r="M136" s="67"/>
      <c r="N136" s="73"/>
      <c r="O136" s="55"/>
      <c r="P136" s="55"/>
      <c r="Q136" s="55"/>
      <c r="R136" s="55"/>
      <c r="S136" s="55"/>
      <c r="T136" s="55"/>
      <c r="U136" s="55"/>
      <c r="V136" s="55"/>
      <c r="W136" s="76"/>
      <c r="X136" s="86"/>
      <c r="Y136" s="67"/>
      <c r="Z136" s="73"/>
      <c r="AA136" s="24"/>
      <c r="AB136" s="24"/>
      <c r="AC136" s="24"/>
      <c r="AD136" s="24"/>
      <c r="AE136" s="24"/>
      <c r="AF136" s="24"/>
      <c r="AG136" s="24"/>
      <c r="AH136" s="24"/>
      <c r="AI136" s="76"/>
      <c r="AJ136" s="86"/>
      <c r="AK136" s="67"/>
      <c r="AL136" s="73"/>
      <c r="AM136" s="24"/>
      <c r="AN136" s="24"/>
      <c r="AO136" s="24"/>
      <c r="AP136" s="24"/>
      <c r="AQ136" s="24"/>
      <c r="AR136" s="24"/>
      <c r="AS136" s="24"/>
      <c r="AT136" s="24"/>
      <c r="AU136" s="76"/>
      <c r="AV136" s="86"/>
      <c r="AW136" s="67"/>
      <c r="AX136" s="73"/>
      <c r="AY136" s="24"/>
      <c r="AZ136" s="24"/>
      <c r="BA136" s="24"/>
      <c r="BB136" s="24"/>
      <c r="BC136" s="24"/>
      <c r="BD136" s="24"/>
      <c r="BE136" s="24"/>
      <c r="BF136" s="24"/>
      <c r="BG136" s="76"/>
      <c r="BH136" s="86"/>
      <c r="BI136" s="67"/>
      <c r="BJ136" s="73"/>
      <c r="BK136" s="24"/>
      <c r="BL136" s="24"/>
      <c r="BM136" s="24"/>
      <c r="BN136" s="24"/>
      <c r="BO136" s="24"/>
      <c r="BP136" s="24"/>
      <c r="BQ136" s="24"/>
      <c r="BR136" s="24"/>
    </row>
    <row r="137" spans="1:70" ht="27.75" customHeight="1" x14ac:dyDescent="0.25">
      <c r="A137" s="100"/>
      <c r="B137" s="92"/>
      <c r="C137" s="95"/>
      <c r="D137" s="92"/>
      <c r="E137" s="61" t="s">
        <v>325</v>
      </c>
      <c r="F137" s="61" t="s">
        <v>326</v>
      </c>
      <c r="G137" s="62">
        <v>43132</v>
      </c>
      <c r="H137" s="62">
        <v>43434</v>
      </c>
      <c r="I137" s="62">
        <v>43132</v>
      </c>
      <c r="J137" s="62">
        <v>43434</v>
      </c>
      <c r="K137" s="76"/>
      <c r="L137" s="86"/>
      <c r="M137" s="67"/>
      <c r="N137" s="73"/>
      <c r="O137" s="55"/>
      <c r="P137" s="55"/>
      <c r="Q137" s="55"/>
      <c r="R137" s="55"/>
      <c r="S137" s="55"/>
      <c r="T137" s="55"/>
      <c r="U137" s="55"/>
      <c r="V137" s="55"/>
      <c r="W137" s="76"/>
      <c r="X137" s="86"/>
      <c r="Y137" s="67"/>
      <c r="Z137" s="73"/>
      <c r="AA137" s="24"/>
      <c r="AB137" s="24"/>
      <c r="AC137" s="24"/>
      <c r="AD137" s="24"/>
      <c r="AE137" s="24"/>
      <c r="AF137" s="24"/>
      <c r="AG137" s="24"/>
      <c r="AH137" s="24"/>
      <c r="AI137" s="76"/>
      <c r="AJ137" s="86"/>
      <c r="AK137" s="67"/>
      <c r="AL137" s="73"/>
      <c r="AM137" s="24"/>
      <c r="AN137" s="24"/>
      <c r="AO137" s="24"/>
      <c r="AP137" s="24"/>
      <c r="AQ137" s="24"/>
      <c r="AR137" s="24"/>
      <c r="AS137" s="24"/>
      <c r="AT137" s="24"/>
      <c r="AU137" s="76"/>
      <c r="AV137" s="86"/>
      <c r="AW137" s="67"/>
      <c r="AX137" s="73"/>
      <c r="AY137" s="24"/>
      <c r="AZ137" s="24"/>
      <c r="BA137" s="24"/>
      <c r="BB137" s="24"/>
      <c r="BC137" s="24"/>
      <c r="BD137" s="24"/>
      <c r="BE137" s="24"/>
      <c r="BF137" s="24"/>
      <c r="BG137" s="76"/>
      <c r="BH137" s="86"/>
      <c r="BI137" s="67"/>
      <c r="BJ137" s="73"/>
      <c r="BK137" s="24"/>
      <c r="BL137" s="24"/>
      <c r="BM137" s="24"/>
      <c r="BN137" s="24"/>
      <c r="BO137" s="24"/>
      <c r="BP137" s="24"/>
      <c r="BQ137" s="24"/>
      <c r="BR137" s="24"/>
    </row>
    <row r="138" spans="1:70" ht="33.75" customHeight="1" x14ac:dyDescent="0.25">
      <c r="A138" s="101"/>
      <c r="B138" s="93"/>
      <c r="C138" s="96"/>
      <c r="D138" s="93"/>
      <c r="E138" s="61" t="s">
        <v>307</v>
      </c>
      <c r="F138" s="61" t="s">
        <v>303</v>
      </c>
      <c r="G138" s="62">
        <v>43132</v>
      </c>
      <c r="H138" s="62">
        <v>43434</v>
      </c>
      <c r="I138" s="62">
        <v>43132</v>
      </c>
      <c r="J138" s="62">
        <v>43434</v>
      </c>
      <c r="K138" s="77"/>
      <c r="L138" s="87"/>
      <c r="M138" s="68"/>
      <c r="N138" s="74"/>
      <c r="O138" s="55"/>
      <c r="P138" s="55"/>
      <c r="Q138" s="55"/>
      <c r="R138" s="55"/>
      <c r="S138" s="55"/>
      <c r="T138" s="55"/>
      <c r="U138" s="55"/>
      <c r="V138" s="55"/>
      <c r="W138" s="77"/>
      <c r="X138" s="87"/>
      <c r="Y138" s="68"/>
      <c r="Z138" s="74"/>
      <c r="AA138" s="24"/>
      <c r="AB138" s="24"/>
      <c r="AC138" s="24"/>
      <c r="AD138" s="24"/>
      <c r="AE138" s="24"/>
      <c r="AF138" s="24"/>
      <c r="AG138" s="24"/>
      <c r="AH138" s="24"/>
      <c r="AI138" s="77"/>
      <c r="AJ138" s="87"/>
      <c r="AK138" s="68"/>
      <c r="AL138" s="74"/>
      <c r="AM138" s="24"/>
      <c r="AN138" s="24"/>
      <c r="AO138" s="24"/>
      <c r="AP138" s="24"/>
      <c r="AQ138" s="24"/>
      <c r="AR138" s="24"/>
      <c r="AS138" s="24"/>
      <c r="AT138" s="24"/>
      <c r="AU138" s="77"/>
      <c r="AV138" s="87"/>
      <c r="AW138" s="68"/>
      <c r="AX138" s="74"/>
      <c r="AY138" s="24"/>
      <c r="AZ138" s="24"/>
      <c r="BA138" s="24"/>
      <c r="BB138" s="24"/>
      <c r="BC138" s="24"/>
      <c r="BD138" s="24"/>
      <c r="BE138" s="24"/>
      <c r="BF138" s="24"/>
      <c r="BG138" s="77"/>
      <c r="BH138" s="87"/>
      <c r="BI138" s="68"/>
      <c r="BJ138" s="74"/>
      <c r="BK138" s="24"/>
      <c r="BL138" s="24"/>
      <c r="BM138" s="24"/>
      <c r="BN138" s="24"/>
      <c r="BO138" s="24"/>
      <c r="BP138" s="24"/>
      <c r="BQ138" s="24"/>
      <c r="BR138" s="24"/>
    </row>
    <row r="139" spans="1:70" ht="36" customHeight="1" x14ac:dyDescent="0.25">
      <c r="A139" s="97" t="s">
        <v>95</v>
      </c>
      <c r="B139" s="91" t="s">
        <v>116</v>
      </c>
      <c r="C139" s="94">
        <v>620</v>
      </c>
      <c r="D139" s="91" t="s">
        <v>67</v>
      </c>
      <c r="E139" s="63" t="s">
        <v>327</v>
      </c>
      <c r="F139" s="61" t="s">
        <v>328</v>
      </c>
      <c r="G139" s="62">
        <v>43132</v>
      </c>
      <c r="H139" s="62">
        <v>43434</v>
      </c>
      <c r="I139" s="62">
        <v>43132</v>
      </c>
      <c r="J139" s="62">
        <v>43434</v>
      </c>
      <c r="K139" s="75">
        <f>+C139</f>
        <v>620</v>
      </c>
      <c r="L139" s="85" t="s">
        <v>407</v>
      </c>
      <c r="M139" s="66"/>
      <c r="N139" s="72"/>
      <c r="O139" s="55"/>
      <c r="P139" s="55"/>
      <c r="Q139" s="55"/>
      <c r="R139" s="55"/>
      <c r="S139" s="55"/>
      <c r="T139" s="55"/>
      <c r="U139" s="55"/>
      <c r="V139" s="55"/>
      <c r="W139" s="75">
        <f>K139</f>
        <v>620</v>
      </c>
      <c r="X139" s="85"/>
      <c r="Y139" s="66"/>
      <c r="Z139" s="72"/>
      <c r="AA139" s="24"/>
      <c r="AB139" s="24"/>
      <c r="AC139" s="24"/>
      <c r="AD139" s="24"/>
      <c r="AE139" s="24"/>
      <c r="AF139" s="24"/>
      <c r="AG139" s="24"/>
      <c r="AH139" s="24"/>
      <c r="AI139" s="75">
        <f>W139</f>
        <v>620</v>
      </c>
      <c r="AJ139" s="85"/>
      <c r="AK139" s="66"/>
      <c r="AL139" s="72"/>
      <c r="AM139" s="24"/>
      <c r="AN139" s="24"/>
      <c r="AO139" s="24"/>
      <c r="AP139" s="24"/>
      <c r="AQ139" s="24"/>
      <c r="AR139" s="24"/>
      <c r="AS139" s="24"/>
      <c r="AT139" s="24"/>
      <c r="AU139" s="75">
        <f>AI139</f>
        <v>620</v>
      </c>
      <c r="AV139" s="85"/>
      <c r="AW139" s="66"/>
      <c r="AX139" s="72">
        <v>2</v>
      </c>
      <c r="AY139" s="24"/>
      <c r="AZ139" s="24"/>
      <c r="BA139" s="24"/>
      <c r="BB139" s="24"/>
      <c r="BC139" s="24"/>
      <c r="BD139" s="24"/>
      <c r="BE139" s="24"/>
      <c r="BF139" s="24"/>
      <c r="BG139" s="75">
        <f>AU139</f>
        <v>620</v>
      </c>
      <c r="BH139" s="85"/>
      <c r="BI139" s="66"/>
      <c r="BJ139" s="72"/>
      <c r="BK139" s="24"/>
      <c r="BL139" s="24"/>
      <c r="BM139" s="24"/>
      <c r="BN139" s="24"/>
      <c r="BO139" s="24"/>
      <c r="BP139" s="24"/>
      <c r="BQ139" s="24"/>
      <c r="BR139" s="24"/>
    </row>
    <row r="140" spans="1:70" ht="39" customHeight="1" x14ac:dyDescent="0.25">
      <c r="A140" s="98"/>
      <c r="B140" s="92"/>
      <c r="C140" s="95"/>
      <c r="D140" s="92"/>
      <c r="E140" s="61" t="s">
        <v>329</v>
      </c>
      <c r="F140" s="61" t="s">
        <v>330</v>
      </c>
      <c r="G140" s="62">
        <v>43132</v>
      </c>
      <c r="H140" s="62">
        <v>43434</v>
      </c>
      <c r="I140" s="62">
        <v>43132</v>
      </c>
      <c r="J140" s="62">
        <v>43434</v>
      </c>
      <c r="K140" s="76"/>
      <c r="L140" s="86"/>
      <c r="M140" s="67"/>
      <c r="N140" s="73"/>
      <c r="O140" s="55"/>
      <c r="P140" s="55"/>
      <c r="Q140" s="55"/>
      <c r="R140" s="55"/>
      <c r="S140" s="55"/>
      <c r="T140" s="55"/>
      <c r="U140" s="55"/>
      <c r="V140" s="55"/>
      <c r="W140" s="76"/>
      <c r="X140" s="86"/>
      <c r="Y140" s="67"/>
      <c r="Z140" s="73"/>
      <c r="AA140" s="24"/>
      <c r="AB140" s="24"/>
      <c r="AC140" s="24"/>
      <c r="AD140" s="24"/>
      <c r="AE140" s="24"/>
      <c r="AF140" s="24"/>
      <c r="AG140" s="24"/>
      <c r="AH140" s="24"/>
      <c r="AI140" s="76"/>
      <c r="AJ140" s="86"/>
      <c r="AK140" s="67"/>
      <c r="AL140" s="73"/>
      <c r="AM140" s="24"/>
      <c r="AN140" s="24"/>
      <c r="AO140" s="24"/>
      <c r="AP140" s="24"/>
      <c r="AQ140" s="24"/>
      <c r="AR140" s="24"/>
      <c r="AS140" s="24"/>
      <c r="AT140" s="24"/>
      <c r="AU140" s="76"/>
      <c r="AV140" s="86"/>
      <c r="AW140" s="67"/>
      <c r="AX140" s="73"/>
      <c r="AY140" s="24"/>
      <c r="AZ140" s="24"/>
      <c r="BA140" s="24"/>
      <c r="BB140" s="24"/>
      <c r="BC140" s="24"/>
      <c r="BD140" s="24"/>
      <c r="BE140" s="24"/>
      <c r="BF140" s="24"/>
      <c r="BG140" s="76"/>
      <c r="BH140" s="86"/>
      <c r="BI140" s="67"/>
      <c r="BJ140" s="73"/>
      <c r="BK140" s="24"/>
      <c r="BL140" s="24"/>
      <c r="BM140" s="24"/>
      <c r="BN140" s="24"/>
      <c r="BO140" s="24"/>
      <c r="BP140" s="24"/>
      <c r="BQ140" s="24"/>
      <c r="BR140" s="24"/>
    </row>
    <row r="141" spans="1:70" s="51" customFormat="1" ht="20.25" customHeight="1" x14ac:dyDescent="0.25">
      <c r="A141" s="98"/>
      <c r="B141" s="92"/>
      <c r="C141" s="95"/>
      <c r="D141" s="92"/>
      <c r="E141" s="61" t="s">
        <v>289</v>
      </c>
      <c r="F141" s="61" t="s">
        <v>331</v>
      </c>
      <c r="G141" s="62">
        <v>43132</v>
      </c>
      <c r="H141" s="62">
        <v>43434</v>
      </c>
      <c r="I141" s="62">
        <v>43132</v>
      </c>
      <c r="J141" s="62">
        <v>43434</v>
      </c>
      <c r="K141" s="76"/>
      <c r="L141" s="87"/>
      <c r="M141" s="68"/>
      <c r="N141" s="74"/>
      <c r="O141" s="55"/>
      <c r="P141" s="55"/>
      <c r="Q141" s="55"/>
      <c r="R141" s="55"/>
      <c r="S141" s="55"/>
      <c r="T141" s="55"/>
      <c r="U141" s="55"/>
      <c r="V141" s="55"/>
      <c r="W141" s="76"/>
      <c r="X141" s="87"/>
      <c r="Y141" s="68"/>
      <c r="Z141" s="74"/>
      <c r="AA141" s="50"/>
      <c r="AB141" s="50"/>
      <c r="AC141" s="50"/>
      <c r="AD141" s="50"/>
      <c r="AE141" s="50"/>
      <c r="AF141" s="50"/>
      <c r="AG141" s="50"/>
      <c r="AH141" s="50"/>
      <c r="AI141" s="76"/>
      <c r="AJ141" s="87"/>
      <c r="AK141" s="68"/>
      <c r="AL141" s="74"/>
      <c r="AM141" s="50"/>
      <c r="AN141" s="50"/>
      <c r="AO141" s="50"/>
      <c r="AP141" s="50"/>
      <c r="AQ141" s="50"/>
      <c r="AR141" s="50"/>
      <c r="AS141" s="50"/>
      <c r="AT141" s="50"/>
      <c r="AU141" s="76"/>
      <c r="AV141" s="87"/>
      <c r="AW141" s="68"/>
      <c r="AX141" s="74"/>
      <c r="AY141" s="50"/>
      <c r="AZ141" s="50"/>
      <c r="BA141" s="50"/>
      <c r="BB141" s="50"/>
      <c r="BC141" s="50"/>
      <c r="BD141" s="50"/>
      <c r="BE141" s="50"/>
      <c r="BF141" s="50"/>
      <c r="BG141" s="76"/>
      <c r="BH141" s="87"/>
      <c r="BI141" s="68"/>
      <c r="BJ141" s="74"/>
      <c r="BK141" s="50"/>
      <c r="BL141" s="50"/>
      <c r="BM141" s="50"/>
      <c r="BN141" s="50"/>
      <c r="BO141" s="50"/>
      <c r="BP141" s="50"/>
      <c r="BQ141" s="50"/>
      <c r="BR141" s="50"/>
    </row>
    <row r="142" spans="1:70" ht="34.5" customHeight="1" x14ac:dyDescent="0.25">
      <c r="A142" s="98"/>
      <c r="B142" s="91" t="s">
        <v>115</v>
      </c>
      <c r="C142" s="94">
        <v>621</v>
      </c>
      <c r="D142" s="91" t="s">
        <v>68</v>
      </c>
      <c r="E142" s="63" t="s">
        <v>332</v>
      </c>
      <c r="F142" s="61" t="s">
        <v>328</v>
      </c>
      <c r="G142" s="62">
        <v>43132</v>
      </c>
      <c r="H142" s="62">
        <v>43434</v>
      </c>
      <c r="I142" s="62">
        <v>43132</v>
      </c>
      <c r="J142" s="62">
        <v>43434</v>
      </c>
      <c r="K142" s="75">
        <f>+C142</f>
        <v>621</v>
      </c>
      <c r="L142" s="85" t="s">
        <v>403</v>
      </c>
      <c r="M142" s="66">
        <v>30</v>
      </c>
      <c r="N142" s="66">
        <v>30</v>
      </c>
      <c r="O142" s="55"/>
      <c r="P142" s="55"/>
      <c r="Q142" s="55"/>
      <c r="R142" s="55"/>
      <c r="S142" s="55"/>
      <c r="T142" s="55"/>
      <c r="U142" s="55"/>
      <c r="V142" s="55"/>
      <c r="W142" s="75">
        <f>K142</f>
        <v>621</v>
      </c>
      <c r="X142" s="85" t="s">
        <v>412</v>
      </c>
      <c r="Y142" s="66">
        <v>10</v>
      </c>
      <c r="Z142" s="72">
        <v>10</v>
      </c>
      <c r="AA142" s="24"/>
      <c r="AB142" s="24"/>
      <c r="AC142" s="24"/>
      <c r="AD142" s="24"/>
      <c r="AE142" s="24"/>
      <c r="AF142" s="24"/>
      <c r="AG142" s="24"/>
      <c r="AH142" s="24"/>
      <c r="AI142" s="75">
        <f>W142</f>
        <v>621</v>
      </c>
      <c r="AJ142" s="85" t="s">
        <v>412</v>
      </c>
      <c r="AK142" s="66">
        <v>10</v>
      </c>
      <c r="AL142" s="72">
        <v>10</v>
      </c>
      <c r="AM142" s="24"/>
      <c r="AN142" s="24"/>
      <c r="AO142" s="24"/>
      <c r="AP142" s="24"/>
      <c r="AQ142" s="24"/>
      <c r="AR142" s="24"/>
      <c r="AS142" s="24"/>
      <c r="AT142" s="24"/>
      <c r="AU142" s="75">
        <f>AI142</f>
        <v>621</v>
      </c>
      <c r="AV142" s="85" t="s">
        <v>412</v>
      </c>
      <c r="AW142" s="66">
        <v>10</v>
      </c>
      <c r="AX142" s="72">
        <v>10</v>
      </c>
      <c r="AY142" s="24"/>
      <c r="AZ142" s="24"/>
      <c r="BA142" s="24"/>
      <c r="BB142" s="24"/>
      <c r="BC142" s="24"/>
      <c r="BD142" s="24"/>
      <c r="BE142" s="24"/>
      <c r="BF142" s="24"/>
      <c r="BG142" s="75"/>
      <c r="BH142" s="85"/>
      <c r="BI142" s="66"/>
      <c r="BJ142" s="72"/>
      <c r="BK142" s="24"/>
      <c r="BL142" s="24"/>
      <c r="BM142" s="24"/>
      <c r="BN142" s="24"/>
      <c r="BO142" s="24"/>
      <c r="BP142" s="24"/>
      <c r="BQ142" s="24"/>
      <c r="BR142" s="24"/>
    </row>
    <row r="143" spans="1:70" ht="33.75" customHeight="1" x14ac:dyDescent="0.25">
      <c r="A143" s="98"/>
      <c r="B143" s="92"/>
      <c r="C143" s="95"/>
      <c r="D143" s="92"/>
      <c r="E143" s="61" t="s">
        <v>333</v>
      </c>
      <c r="F143" s="61" t="s">
        <v>334</v>
      </c>
      <c r="G143" s="62">
        <v>43132</v>
      </c>
      <c r="H143" s="62">
        <v>43434</v>
      </c>
      <c r="I143" s="62">
        <v>43132</v>
      </c>
      <c r="J143" s="62">
        <v>43434</v>
      </c>
      <c r="K143" s="76"/>
      <c r="L143" s="86"/>
      <c r="M143" s="67"/>
      <c r="N143" s="67"/>
      <c r="O143" s="55"/>
      <c r="P143" s="55"/>
      <c r="Q143" s="55"/>
      <c r="R143" s="55"/>
      <c r="S143" s="55"/>
      <c r="T143" s="55"/>
      <c r="U143" s="55"/>
      <c r="V143" s="55"/>
      <c r="W143" s="76"/>
      <c r="X143" s="86"/>
      <c r="Y143" s="67"/>
      <c r="Z143" s="73"/>
      <c r="AA143" s="24"/>
      <c r="AB143" s="24"/>
      <c r="AC143" s="24"/>
      <c r="AD143" s="24"/>
      <c r="AE143" s="24"/>
      <c r="AF143" s="24"/>
      <c r="AG143" s="24"/>
      <c r="AH143" s="24"/>
      <c r="AI143" s="76"/>
      <c r="AJ143" s="86"/>
      <c r="AK143" s="67"/>
      <c r="AL143" s="73"/>
      <c r="AM143" s="24"/>
      <c r="AN143" s="24"/>
      <c r="AO143" s="24"/>
      <c r="AP143" s="24"/>
      <c r="AQ143" s="24"/>
      <c r="AR143" s="24"/>
      <c r="AS143" s="24"/>
      <c r="AT143" s="24"/>
      <c r="AU143" s="76"/>
      <c r="AV143" s="86"/>
      <c r="AW143" s="67"/>
      <c r="AX143" s="73"/>
      <c r="AY143" s="24"/>
      <c r="AZ143" s="24"/>
      <c r="BA143" s="24"/>
      <c r="BB143" s="24"/>
      <c r="BC143" s="24"/>
      <c r="BD143" s="24"/>
      <c r="BE143" s="24"/>
      <c r="BF143" s="24"/>
      <c r="BG143" s="76"/>
      <c r="BH143" s="86"/>
      <c r="BI143" s="67"/>
      <c r="BJ143" s="73"/>
      <c r="BK143" s="24"/>
      <c r="BL143" s="24"/>
      <c r="BM143" s="24"/>
      <c r="BN143" s="24"/>
      <c r="BO143" s="24"/>
      <c r="BP143" s="24"/>
      <c r="BQ143" s="24"/>
      <c r="BR143" s="24"/>
    </row>
    <row r="144" spans="1:70" s="51" customFormat="1" ht="25.5" customHeight="1" x14ac:dyDescent="0.25">
      <c r="A144" s="98"/>
      <c r="B144" s="92"/>
      <c r="C144" s="95"/>
      <c r="D144" s="92"/>
      <c r="E144" s="61" t="s">
        <v>335</v>
      </c>
      <c r="F144" s="61" t="s">
        <v>331</v>
      </c>
      <c r="G144" s="62">
        <v>43132</v>
      </c>
      <c r="H144" s="62">
        <v>43434</v>
      </c>
      <c r="I144" s="62">
        <v>43132</v>
      </c>
      <c r="J144" s="62">
        <v>43434</v>
      </c>
      <c r="K144" s="76"/>
      <c r="L144" s="87"/>
      <c r="M144" s="68"/>
      <c r="N144" s="68"/>
      <c r="O144" s="55"/>
      <c r="P144" s="55"/>
      <c r="Q144" s="55"/>
      <c r="R144" s="55"/>
      <c r="S144" s="55"/>
      <c r="T144" s="55"/>
      <c r="U144" s="55"/>
      <c r="V144" s="55"/>
      <c r="W144" s="76"/>
      <c r="X144" s="87"/>
      <c r="Y144" s="68"/>
      <c r="Z144" s="74"/>
      <c r="AA144" s="50"/>
      <c r="AB144" s="50"/>
      <c r="AC144" s="50"/>
      <c r="AD144" s="50"/>
      <c r="AE144" s="50"/>
      <c r="AF144" s="50"/>
      <c r="AG144" s="50"/>
      <c r="AH144" s="50"/>
      <c r="AI144" s="76"/>
      <c r="AJ144" s="87"/>
      <c r="AK144" s="68"/>
      <c r="AL144" s="74"/>
      <c r="AM144" s="50"/>
      <c r="AN144" s="50"/>
      <c r="AO144" s="50"/>
      <c r="AP144" s="50"/>
      <c r="AQ144" s="50"/>
      <c r="AR144" s="50"/>
      <c r="AS144" s="50"/>
      <c r="AT144" s="50"/>
      <c r="AU144" s="76"/>
      <c r="AV144" s="87"/>
      <c r="AW144" s="68"/>
      <c r="AX144" s="74"/>
      <c r="AY144" s="50"/>
      <c r="AZ144" s="50"/>
      <c r="BA144" s="50"/>
      <c r="BB144" s="50"/>
      <c r="BC144" s="50"/>
      <c r="BD144" s="50"/>
      <c r="BE144" s="50"/>
      <c r="BF144" s="50"/>
      <c r="BG144" s="76"/>
      <c r="BH144" s="87"/>
      <c r="BI144" s="68"/>
      <c r="BJ144" s="74"/>
      <c r="BK144" s="50"/>
      <c r="BL144" s="50"/>
      <c r="BM144" s="50"/>
      <c r="BN144" s="50"/>
      <c r="BO144" s="50"/>
      <c r="BP144" s="50"/>
      <c r="BQ144" s="50"/>
      <c r="BR144" s="50"/>
    </row>
    <row r="145" spans="1:70" ht="27.75" customHeight="1" x14ac:dyDescent="0.25">
      <c r="A145" s="99" t="s">
        <v>78</v>
      </c>
      <c r="B145" s="91" t="s">
        <v>117</v>
      </c>
      <c r="C145" s="94">
        <v>622</v>
      </c>
      <c r="D145" s="91" t="s">
        <v>69</v>
      </c>
      <c r="E145" s="63" t="s">
        <v>336</v>
      </c>
      <c r="F145" s="61" t="s">
        <v>337</v>
      </c>
      <c r="G145" s="62">
        <v>43132</v>
      </c>
      <c r="H145" s="62">
        <v>43434</v>
      </c>
      <c r="I145" s="62">
        <v>43132</v>
      </c>
      <c r="J145" s="62">
        <v>43434</v>
      </c>
      <c r="K145" s="75">
        <f>+C145</f>
        <v>622</v>
      </c>
      <c r="L145" s="85" t="s">
        <v>404</v>
      </c>
      <c r="M145" s="66">
        <v>50</v>
      </c>
      <c r="N145" s="66">
        <v>50</v>
      </c>
      <c r="O145" s="55"/>
      <c r="P145" s="55"/>
      <c r="Q145" s="55"/>
      <c r="R145" s="55"/>
      <c r="S145" s="55"/>
      <c r="T145" s="55"/>
      <c r="U145" s="55"/>
      <c r="V145" s="55"/>
      <c r="W145" s="75">
        <f>K145</f>
        <v>622</v>
      </c>
      <c r="X145" s="85" t="s">
        <v>411</v>
      </c>
      <c r="Y145" s="66">
        <v>20</v>
      </c>
      <c r="Z145" s="66">
        <v>20</v>
      </c>
      <c r="AA145" s="24"/>
      <c r="AB145" s="24"/>
      <c r="AC145" s="24"/>
      <c r="AD145" s="24"/>
      <c r="AE145" s="24"/>
      <c r="AF145" s="24"/>
      <c r="AG145" s="24"/>
      <c r="AH145" s="24"/>
      <c r="AI145" s="75">
        <f>W145</f>
        <v>622</v>
      </c>
      <c r="AJ145" s="85" t="s">
        <v>411</v>
      </c>
      <c r="AK145" s="66">
        <v>20</v>
      </c>
      <c r="AL145" s="66">
        <v>20</v>
      </c>
      <c r="AM145" s="24"/>
      <c r="AN145" s="24"/>
      <c r="AO145" s="24"/>
      <c r="AP145" s="24"/>
      <c r="AQ145" s="24"/>
      <c r="AR145" s="24"/>
      <c r="AS145" s="24"/>
      <c r="AT145" s="24"/>
      <c r="AU145" s="75">
        <f>AI145</f>
        <v>622</v>
      </c>
      <c r="AV145" s="85" t="s">
        <v>411</v>
      </c>
      <c r="AW145" s="66">
        <v>10</v>
      </c>
      <c r="AX145" s="66">
        <v>10</v>
      </c>
      <c r="AY145" s="24"/>
      <c r="AZ145" s="24"/>
      <c r="BA145" s="24"/>
      <c r="BB145" s="24"/>
      <c r="BC145" s="24"/>
      <c r="BD145" s="24"/>
      <c r="BE145" s="24"/>
      <c r="BF145" s="24"/>
      <c r="BG145" s="75"/>
      <c r="BH145" s="85"/>
      <c r="BI145" s="66"/>
      <c r="BJ145" s="66"/>
      <c r="BK145" s="24"/>
      <c r="BL145" s="24"/>
      <c r="BM145" s="24"/>
      <c r="BN145" s="24"/>
      <c r="BO145" s="24"/>
      <c r="BP145" s="24"/>
      <c r="BQ145" s="24"/>
      <c r="BR145" s="24"/>
    </row>
    <row r="146" spans="1:70" ht="27" customHeight="1" x14ac:dyDescent="0.25">
      <c r="A146" s="100"/>
      <c r="B146" s="92"/>
      <c r="C146" s="95"/>
      <c r="D146" s="92"/>
      <c r="E146" s="61" t="s">
        <v>338</v>
      </c>
      <c r="F146" s="61" t="s">
        <v>339</v>
      </c>
      <c r="G146" s="62">
        <v>43132</v>
      </c>
      <c r="H146" s="62">
        <v>43434</v>
      </c>
      <c r="I146" s="62">
        <v>43132</v>
      </c>
      <c r="J146" s="62">
        <v>43434</v>
      </c>
      <c r="K146" s="76"/>
      <c r="L146" s="86"/>
      <c r="M146" s="67"/>
      <c r="N146" s="67"/>
      <c r="O146" s="55"/>
      <c r="P146" s="55"/>
      <c r="Q146" s="55"/>
      <c r="R146" s="55"/>
      <c r="S146" s="55"/>
      <c r="T146" s="55"/>
      <c r="U146" s="55"/>
      <c r="V146" s="55"/>
      <c r="W146" s="76"/>
      <c r="X146" s="86"/>
      <c r="Y146" s="67"/>
      <c r="Z146" s="67"/>
      <c r="AA146" s="24"/>
      <c r="AB146" s="24"/>
      <c r="AC146" s="24"/>
      <c r="AD146" s="24"/>
      <c r="AE146" s="24"/>
      <c r="AF146" s="24"/>
      <c r="AG146" s="24"/>
      <c r="AH146" s="24"/>
      <c r="AI146" s="76"/>
      <c r="AJ146" s="86"/>
      <c r="AK146" s="67"/>
      <c r="AL146" s="67"/>
      <c r="AM146" s="24"/>
      <c r="AN146" s="24"/>
      <c r="AO146" s="24"/>
      <c r="AP146" s="24"/>
      <c r="AQ146" s="24"/>
      <c r="AR146" s="24"/>
      <c r="AS146" s="24"/>
      <c r="AT146" s="24"/>
      <c r="AU146" s="76"/>
      <c r="AV146" s="86"/>
      <c r="AW146" s="67"/>
      <c r="AX146" s="67"/>
      <c r="AY146" s="24"/>
      <c r="AZ146" s="24"/>
      <c r="BA146" s="24"/>
      <c r="BB146" s="24"/>
      <c r="BC146" s="24"/>
      <c r="BD146" s="24"/>
      <c r="BE146" s="24"/>
      <c r="BF146" s="24"/>
      <c r="BG146" s="76"/>
      <c r="BH146" s="86"/>
      <c r="BI146" s="67"/>
      <c r="BJ146" s="67"/>
      <c r="BK146" s="24"/>
      <c r="BL146" s="24"/>
      <c r="BM146" s="24"/>
      <c r="BN146" s="24"/>
      <c r="BO146" s="24"/>
      <c r="BP146" s="24"/>
      <c r="BQ146" s="24"/>
      <c r="BR146" s="24"/>
    </row>
    <row r="147" spans="1:70" s="51" customFormat="1" ht="30" customHeight="1" x14ac:dyDescent="0.25">
      <c r="A147" s="100"/>
      <c r="B147" s="92"/>
      <c r="C147" s="95"/>
      <c r="D147" s="92"/>
      <c r="E147" s="61" t="s">
        <v>340</v>
      </c>
      <c r="F147" s="61" t="s">
        <v>341</v>
      </c>
      <c r="G147" s="62">
        <v>43132</v>
      </c>
      <c r="H147" s="62">
        <v>43434</v>
      </c>
      <c r="I147" s="62">
        <v>43132</v>
      </c>
      <c r="J147" s="62">
        <v>43434</v>
      </c>
      <c r="K147" s="76"/>
      <c r="L147" s="87"/>
      <c r="M147" s="68"/>
      <c r="N147" s="68"/>
      <c r="O147" s="55"/>
      <c r="P147" s="55"/>
      <c r="Q147" s="55"/>
      <c r="R147" s="55"/>
      <c r="S147" s="55"/>
      <c r="T147" s="55"/>
      <c r="U147" s="55"/>
      <c r="V147" s="55"/>
      <c r="W147" s="76"/>
      <c r="X147" s="87"/>
      <c r="Y147" s="68"/>
      <c r="Z147" s="68"/>
      <c r="AA147" s="50"/>
      <c r="AB147" s="50"/>
      <c r="AC147" s="50"/>
      <c r="AD147" s="50"/>
      <c r="AE147" s="50"/>
      <c r="AF147" s="50"/>
      <c r="AG147" s="50"/>
      <c r="AH147" s="50"/>
      <c r="AI147" s="76"/>
      <c r="AJ147" s="87"/>
      <c r="AK147" s="68"/>
      <c r="AL147" s="68"/>
      <c r="AM147" s="50"/>
      <c r="AN147" s="50"/>
      <c r="AO147" s="50"/>
      <c r="AP147" s="50"/>
      <c r="AQ147" s="50"/>
      <c r="AR147" s="50"/>
      <c r="AS147" s="50"/>
      <c r="AT147" s="50"/>
      <c r="AU147" s="76"/>
      <c r="AV147" s="87"/>
      <c r="AW147" s="68"/>
      <c r="AX147" s="68"/>
      <c r="AY147" s="50"/>
      <c r="AZ147" s="50"/>
      <c r="BA147" s="50"/>
      <c r="BB147" s="50"/>
      <c r="BC147" s="50"/>
      <c r="BD147" s="50"/>
      <c r="BE147" s="50"/>
      <c r="BF147" s="50"/>
      <c r="BG147" s="76"/>
      <c r="BH147" s="87"/>
      <c r="BI147" s="68"/>
      <c r="BJ147" s="68"/>
      <c r="BK147" s="50"/>
      <c r="BL147" s="50"/>
      <c r="BM147" s="50"/>
      <c r="BN147" s="50"/>
      <c r="BO147" s="50"/>
      <c r="BP147" s="50"/>
      <c r="BQ147" s="50"/>
      <c r="BR147" s="50"/>
    </row>
    <row r="148" spans="1:70" ht="36.75" customHeight="1" x14ac:dyDescent="0.25">
      <c r="A148" s="100"/>
      <c r="B148" s="91" t="s">
        <v>118</v>
      </c>
      <c r="C148" s="94">
        <v>623</v>
      </c>
      <c r="D148" s="91" t="s">
        <v>70</v>
      </c>
      <c r="E148" s="61" t="s">
        <v>342</v>
      </c>
      <c r="F148" s="61" t="s">
        <v>343</v>
      </c>
      <c r="G148" s="62">
        <v>43132</v>
      </c>
      <c r="H148" s="62">
        <v>43434</v>
      </c>
      <c r="I148" s="62">
        <v>43132</v>
      </c>
      <c r="J148" s="62">
        <v>43434</v>
      </c>
      <c r="K148" s="75">
        <f>+C148</f>
        <v>623</v>
      </c>
      <c r="L148" s="85" t="s">
        <v>408</v>
      </c>
      <c r="M148" s="66">
        <v>50</v>
      </c>
      <c r="N148" s="72">
        <v>50</v>
      </c>
      <c r="O148" s="55"/>
      <c r="P148" s="55"/>
      <c r="Q148" s="55"/>
      <c r="R148" s="55"/>
      <c r="S148" s="55"/>
      <c r="T148" s="55"/>
      <c r="U148" s="55"/>
      <c r="V148" s="55"/>
      <c r="W148" s="75">
        <f>K148</f>
        <v>623</v>
      </c>
      <c r="X148" s="85" t="s">
        <v>408</v>
      </c>
      <c r="Y148" s="66">
        <v>50</v>
      </c>
      <c r="Z148" s="66">
        <v>50</v>
      </c>
      <c r="AA148" s="24"/>
      <c r="AB148" s="24"/>
      <c r="AC148" s="24"/>
      <c r="AD148" s="24"/>
      <c r="AE148" s="24"/>
      <c r="AF148" s="24"/>
      <c r="AG148" s="24"/>
      <c r="AH148" s="24"/>
      <c r="AI148" s="75"/>
      <c r="AJ148" s="85"/>
      <c r="AK148" s="66"/>
      <c r="AL148" s="72"/>
      <c r="AM148" s="24"/>
      <c r="AN148" s="24"/>
      <c r="AO148" s="24"/>
      <c r="AP148" s="24"/>
      <c r="AQ148" s="24"/>
      <c r="AR148" s="24"/>
      <c r="AS148" s="24"/>
      <c r="AT148" s="24"/>
      <c r="AU148" s="75"/>
      <c r="AV148" s="82"/>
      <c r="AW148" s="24"/>
      <c r="AX148" s="24"/>
      <c r="AY148" s="24"/>
      <c r="AZ148" s="24"/>
      <c r="BA148" s="24"/>
      <c r="BB148" s="24"/>
      <c r="BC148" s="24"/>
      <c r="BD148" s="24"/>
      <c r="BE148" s="24"/>
      <c r="BF148" s="24"/>
      <c r="BG148" s="75">
        <f>AU148</f>
        <v>0</v>
      </c>
      <c r="BH148" s="82"/>
      <c r="BI148" s="24"/>
      <c r="BJ148" s="24"/>
      <c r="BK148" s="24"/>
      <c r="BL148" s="24"/>
      <c r="BM148" s="24"/>
      <c r="BN148" s="24"/>
      <c r="BO148" s="24"/>
      <c r="BP148" s="24"/>
      <c r="BQ148" s="24"/>
      <c r="BR148" s="24"/>
    </row>
    <row r="149" spans="1:70" ht="36.75" customHeight="1" x14ac:dyDescent="0.25">
      <c r="A149" s="100"/>
      <c r="B149" s="92"/>
      <c r="C149" s="95"/>
      <c r="D149" s="92"/>
      <c r="E149" s="61" t="s">
        <v>344</v>
      </c>
      <c r="F149" s="61" t="s">
        <v>318</v>
      </c>
      <c r="G149" s="62">
        <v>43132</v>
      </c>
      <c r="H149" s="62">
        <v>43434</v>
      </c>
      <c r="I149" s="62">
        <v>43132</v>
      </c>
      <c r="J149" s="62">
        <v>43434</v>
      </c>
      <c r="K149" s="76"/>
      <c r="L149" s="86"/>
      <c r="M149" s="67"/>
      <c r="N149" s="73"/>
      <c r="O149" s="55"/>
      <c r="P149" s="55"/>
      <c r="Q149" s="55"/>
      <c r="R149" s="55"/>
      <c r="S149" s="55"/>
      <c r="T149" s="55"/>
      <c r="U149" s="55"/>
      <c r="V149" s="55"/>
      <c r="W149" s="76"/>
      <c r="X149" s="86"/>
      <c r="Y149" s="67"/>
      <c r="Z149" s="67"/>
      <c r="AA149" s="24"/>
      <c r="AB149" s="24"/>
      <c r="AC149" s="24"/>
      <c r="AD149" s="24"/>
      <c r="AE149" s="24"/>
      <c r="AF149" s="24"/>
      <c r="AG149" s="24"/>
      <c r="AH149" s="24"/>
      <c r="AI149" s="76"/>
      <c r="AJ149" s="86"/>
      <c r="AK149" s="67"/>
      <c r="AL149" s="73"/>
      <c r="AM149" s="24"/>
      <c r="AN149" s="24"/>
      <c r="AO149" s="24"/>
      <c r="AP149" s="24"/>
      <c r="AQ149" s="24"/>
      <c r="AR149" s="24"/>
      <c r="AS149" s="24"/>
      <c r="AT149" s="24"/>
      <c r="AU149" s="76"/>
      <c r="AV149" s="83"/>
      <c r="AW149" s="24"/>
      <c r="AX149" s="24"/>
      <c r="AY149" s="24"/>
      <c r="AZ149" s="24"/>
      <c r="BA149" s="24"/>
      <c r="BB149" s="24"/>
      <c r="BC149" s="24"/>
      <c r="BD149" s="24"/>
      <c r="BE149" s="24"/>
      <c r="BF149" s="24"/>
      <c r="BG149" s="76"/>
      <c r="BH149" s="83"/>
      <c r="BI149" s="24"/>
      <c r="BJ149" s="24"/>
      <c r="BK149" s="24"/>
      <c r="BL149" s="24"/>
      <c r="BM149" s="24"/>
      <c r="BN149" s="24"/>
      <c r="BO149" s="24"/>
      <c r="BP149" s="24"/>
      <c r="BQ149" s="24"/>
      <c r="BR149" s="24"/>
    </row>
    <row r="150" spans="1:70" s="51" customFormat="1" ht="33" customHeight="1" x14ac:dyDescent="0.25">
      <c r="A150" s="100"/>
      <c r="B150" s="92"/>
      <c r="C150" s="95"/>
      <c r="D150" s="92"/>
      <c r="E150" s="61" t="s">
        <v>340</v>
      </c>
      <c r="F150" s="61" t="s">
        <v>345</v>
      </c>
      <c r="G150" s="62">
        <v>43132</v>
      </c>
      <c r="H150" s="62">
        <v>43434</v>
      </c>
      <c r="I150" s="62">
        <v>43132</v>
      </c>
      <c r="J150" s="62">
        <v>43434</v>
      </c>
      <c r="K150" s="76"/>
      <c r="L150" s="87"/>
      <c r="M150" s="68"/>
      <c r="N150" s="74"/>
      <c r="O150" s="55"/>
      <c r="P150" s="55"/>
      <c r="Q150" s="55"/>
      <c r="R150" s="55"/>
      <c r="S150" s="55"/>
      <c r="T150" s="55"/>
      <c r="U150" s="55"/>
      <c r="V150" s="55"/>
      <c r="W150" s="76"/>
      <c r="X150" s="87"/>
      <c r="Y150" s="68"/>
      <c r="Z150" s="68"/>
      <c r="AA150" s="50"/>
      <c r="AB150" s="50"/>
      <c r="AC150" s="50"/>
      <c r="AD150" s="50"/>
      <c r="AE150" s="50"/>
      <c r="AF150" s="50"/>
      <c r="AG150" s="50"/>
      <c r="AH150" s="50"/>
      <c r="AI150" s="76"/>
      <c r="AJ150" s="87"/>
      <c r="AK150" s="68"/>
      <c r="AL150" s="74"/>
      <c r="AM150" s="50"/>
      <c r="AN150" s="50"/>
      <c r="AO150" s="50"/>
      <c r="AP150" s="50"/>
      <c r="AQ150" s="50"/>
      <c r="AR150" s="50"/>
      <c r="AS150" s="50"/>
      <c r="AT150" s="50"/>
      <c r="AU150" s="76"/>
      <c r="AV150" s="83"/>
      <c r="AW150" s="50"/>
      <c r="AX150" s="50"/>
      <c r="AY150" s="50"/>
      <c r="AZ150" s="50"/>
      <c r="BA150" s="50"/>
      <c r="BB150" s="50"/>
      <c r="BC150" s="50"/>
      <c r="BD150" s="50"/>
      <c r="BE150" s="50"/>
      <c r="BF150" s="50"/>
      <c r="BG150" s="76"/>
      <c r="BH150" s="83"/>
      <c r="BI150" s="50"/>
      <c r="BJ150" s="50"/>
      <c r="BK150" s="50"/>
      <c r="BL150" s="50"/>
      <c r="BM150" s="50"/>
      <c r="BN150" s="50"/>
      <c r="BO150" s="50"/>
      <c r="BP150" s="50"/>
      <c r="BQ150" s="50"/>
      <c r="BR150" s="50"/>
    </row>
    <row r="151" spans="1:70" s="15" customFormat="1" ht="15" customHeight="1" x14ac:dyDescent="0.25">
      <c r="A151" s="5"/>
      <c r="B151" s="11"/>
      <c r="C151" s="11"/>
      <c r="D151" s="11"/>
      <c r="E151" s="11"/>
      <c r="F151" s="37"/>
      <c r="G151" s="37"/>
      <c r="H151" s="37"/>
      <c r="I151" s="37"/>
      <c r="J151" s="37"/>
      <c r="K151" s="13"/>
      <c r="L151" s="14"/>
      <c r="M151" s="14"/>
      <c r="N151" s="14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/>
      <c r="BJ151" s="12"/>
      <c r="BK151" s="12"/>
      <c r="BL151" s="12"/>
      <c r="BM151" s="12"/>
      <c r="BN151" s="12"/>
      <c r="BO151" s="12"/>
      <c r="BP151" s="12"/>
      <c r="BQ151" s="12"/>
      <c r="BR151" s="12"/>
    </row>
    <row r="152" spans="1:70" s="15" customFormat="1" ht="15" customHeight="1" x14ac:dyDescent="0.25">
      <c r="A152" s="3"/>
      <c r="B152" s="16"/>
      <c r="C152" s="16"/>
      <c r="D152" s="16"/>
      <c r="E152" s="16"/>
      <c r="F152" s="36"/>
      <c r="G152" s="36"/>
      <c r="H152" s="36"/>
      <c r="I152" s="36"/>
      <c r="J152" s="36"/>
      <c r="K152" s="17"/>
      <c r="L152" s="18"/>
      <c r="M152" s="18"/>
      <c r="N152" s="18"/>
    </row>
  </sheetData>
  <mergeCells count="872">
    <mergeCell ref="Y145:Y147"/>
    <mergeCell ref="Z145:Z147"/>
    <mergeCell ref="AK145:AK147"/>
    <mergeCell ref="AL145:AL147"/>
    <mergeCell ref="AW145:AW147"/>
    <mergeCell ref="AX145:AX147"/>
    <mergeCell ref="BI145:BI147"/>
    <mergeCell ref="BJ145:BJ147"/>
    <mergeCell ref="N148:N150"/>
    <mergeCell ref="AK148:AK150"/>
    <mergeCell ref="AL148:AL150"/>
    <mergeCell ref="BI139:BI141"/>
    <mergeCell ref="BJ139:BJ141"/>
    <mergeCell ref="N142:N144"/>
    <mergeCell ref="N145:N147"/>
    <mergeCell ref="N135:N138"/>
    <mergeCell ref="Y135:Y138"/>
    <mergeCell ref="Z135:Z138"/>
    <mergeCell ref="AK135:AK138"/>
    <mergeCell ref="AL135:AL138"/>
    <mergeCell ref="AW135:AW138"/>
    <mergeCell ref="AX135:AX138"/>
    <mergeCell ref="BI135:BI138"/>
    <mergeCell ref="BJ135:BJ138"/>
    <mergeCell ref="Y142:Y144"/>
    <mergeCell ref="Z142:Z144"/>
    <mergeCell ref="AK142:AK144"/>
    <mergeCell ref="AL142:AL144"/>
    <mergeCell ref="AW142:AW144"/>
    <mergeCell ref="AX142:AX144"/>
    <mergeCell ref="BI142:BI144"/>
    <mergeCell ref="BJ142:BJ144"/>
    <mergeCell ref="N139:N141"/>
    <mergeCell ref="Y139:Y141"/>
    <mergeCell ref="Z139:Z141"/>
    <mergeCell ref="AK139:AK141"/>
    <mergeCell ref="AL139:AL141"/>
    <mergeCell ref="AW139:AW141"/>
    <mergeCell ref="AX139:AX141"/>
    <mergeCell ref="AW131:AW134"/>
    <mergeCell ref="AX131:AX134"/>
    <mergeCell ref="N127:N130"/>
    <mergeCell ref="Y127:Y130"/>
    <mergeCell ref="Z127:Z130"/>
    <mergeCell ref="AK127:AK130"/>
    <mergeCell ref="AL127:AL130"/>
    <mergeCell ref="AW127:AW130"/>
    <mergeCell ref="AX127:AX130"/>
    <mergeCell ref="N131:N134"/>
    <mergeCell ref="Y131:Y134"/>
    <mergeCell ref="Z131:Z134"/>
    <mergeCell ref="AK131:AK134"/>
    <mergeCell ref="AL131:AL134"/>
    <mergeCell ref="N119:N122"/>
    <mergeCell ref="Y119:Y122"/>
    <mergeCell ref="Z119:Z122"/>
    <mergeCell ref="AK119:AK122"/>
    <mergeCell ref="AL119:AL122"/>
    <mergeCell ref="AW119:AW122"/>
    <mergeCell ref="AX119:AX122"/>
    <mergeCell ref="N123:N126"/>
    <mergeCell ref="Y123:Y126"/>
    <mergeCell ref="Z123:Z126"/>
    <mergeCell ref="AK123:AK126"/>
    <mergeCell ref="AL123:AL126"/>
    <mergeCell ref="AW123:AW126"/>
    <mergeCell ref="AX123:AX126"/>
    <mergeCell ref="N116:N118"/>
    <mergeCell ref="Y116:Y118"/>
    <mergeCell ref="Z116:Z118"/>
    <mergeCell ref="AK116:AK118"/>
    <mergeCell ref="AL116:AL118"/>
    <mergeCell ref="AW116:AW118"/>
    <mergeCell ref="AX116:AX118"/>
    <mergeCell ref="BI116:BI118"/>
    <mergeCell ref="BJ116:BJ118"/>
    <mergeCell ref="AY109:AY112"/>
    <mergeCell ref="BI109:BI112"/>
    <mergeCell ref="BJ109:BJ112"/>
    <mergeCell ref="N113:N115"/>
    <mergeCell ref="Y113:Y115"/>
    <mergeCell ref="Z113:Z115"/>
    <mergeCell ref="AK113:AK115"/>
    <mergeCell ref="AL113:AL115"/>
    <mergeCell ref="BG105:BG108"/>
    <mergeCell ref="BH105:BH108"/>
    <mergeCell ref="Y105:Y108"/>
    <mergeCell ref="Z105:Z108"/>
    <mergeCell ref="AW101:AW104"/>
    <mergeCell ref="AX101:AX104"/>
    <mergeCell ref="N105:N108"/>
    <mergeCell ref="AK105:AK108"/>
    <mergeCell ref="AL105:AL108"/>
    <mergeCell ref="N109:N112"/>
    <mergeCell ref="Y109:Y112"/>
    <mergeCell ref="Z109:Z112"/>
    <mergeCell ref="AK109:AK112"/>
    <mergeCell ref="AL109:AL112"/>
    <mergeCell ref="AW109:AW112"/>
    <mergeCell ref="AX109:AX112"/>
    <mergeCell ref="N98:N100"/>
    <mergeCell ref="Y98:Y100"/>
    <mergeCell ref="Z98:Z100"/>
    <mergeCell ref="AK98:AK100"/>
    <mergeCell ref="AL98:AL100"/>
    <mergeCell ref="N101:N104"/>
    <mergeCell ref="Y101:Y104"/>
    <mergeCell ref="Z101:Z104"/>
    <mergeCell ref="AK101:AK104"/>
    <mergeCell ref="AL101:AL104"/>
    <mergeCell ref="N96:N97"/>
    <mergeCell ref="Y96:Y97"/>
    <mergeCell ref="Z96:Z97"/>
    <mergeCell ref="AK96:AK97"/>
    <mergeCell ref="AL96:AL97"/>
    <mergeCell ref="AW96:AW97"/>
    <mergeCell ref="AX96:AX97"/>
    <mergeCell ref="BI96:BI97"/>
    <mergeCell ref="BJ96:BJ97"/>
    <mergeCell ref="BG96:BG97"/>
    <mergeCell ref="BH96:BH97"/>
    <mergeCell ref="AW88:AW91"/>
    <mergeCell ref="AX88:AX91"/>
    <mergeCell ref="BI88:BI91"/>
    <mergeCell ref="BJ88:BJ91"/>
    <mergeCell ref="N92:N95"/>
    <mergeCell ref="Y92:Y95"/>
    <mergeCell ref="Z92:Z95"/>
    <mergeCell ref="AK92:AK95"/>
    <mergeCell ref="AL92:AL95"/>
    <mergeCell ref="AW92:AW95"/>
    <mergeCell ref="AX92:AX95"/>
    <mergeCell ref="BI92:BI95"/>
    <mergeCell ref="BJ92:BJ95"/>
    <mergeCell ref="X92:X95"/>
    <mergeCell ref="BG88:BG91"/>
    <mergeCell ref="BH88:BH91"/>
    <mergeCell ref="BG92:BG95"/>
    <mergeCell ref="BH92:BH95"/>
    <mergeCell ref="AW84:AW87"/>
    <mergeCell ref="AX84:AX87"/>
    <mergeCell ref="W80:W83"/>
    <mergeCell ref="X80:X83"/>
    <mergeCell ref="AU80:AU83"/>
    <mergeCell ref="AV80:AV83"/>
    <mergeCell ref="AU84:AU87"/>
    <mergeCell ref="AV84:AV87"/>
    <mergeCell ref="BG76:BG79"/>
    <mergeCell ref="BG80:BG83"/>
    <mergeCell ref="BG84:BG87"/>
    <mergeCell ref="BI76:BI79"/>
    <mergeCell ref="BJ76:BJ79"/>
    <mergeCell ref="BK76:BK79"/>
    <mergeCell ref="N80:N83"/>
    <mergeCell ref="Y80:Y83"/>
    <mergeCell ref="Z80:Z83"/>
    <mergeCell ref="AK80:AK83"/>
    <mergeCell ref="AL80:AL83"/>
    <mergeCell ref="AW80:AW83"/>
    <mergeCell ref="AX80:AX83"/>
    <mergeCell ref="BH76:BH79"/>
    <mergeCell ref="BH80:BH83"/>
    <mergeCell ref="AW68:AW71"/>
    <mergeCell ref="AX68:AX71"/>
    <mergeCell ref="Y72:Y75"/>
    <mergeCell ref="N76:N79"/>
    <mergeCell ref="Y76:Y79"/>
    <mergeCell ref="Z76:Z79"/>
    <mergeCell ref="AK76:AK79"/>
    <mergeCell ref="AL76:AL79"/>
    <mergeCell ref="AW76:AW79"/>
    <mergeCell ref="AX76:AX79"/>
    <mergeCell ref="W72:W75"/>
    <mergeCell ref="X72:X75"/>
    <mergeCell ref="W76:W79"/>
    <mergeCell ref="X76:X79"/>
    <mergeCell ref="W68:W71"/>
    <mergeCell ref="X68:X71"/>
    <mergeCell ref="AU68:AU71"/>
    <mergeCell ref="AV68:AV71"/>
    <mergeCell ref="AU72:AU75"/>
    <mergeCell ref="AV72:AV75"/>
    <mergeCell ref="N64:N67"/>
    <mergeCell ref="W101:W104"/>
    <mergeCell ref="X101:X104"/>
    <mergeCell ref="W92:W95"/>
    <mergeCell ref="Y64:Y67"/>
    <mergeCell ref="Z64:Z67"/>
    <mergeCell ref="AJ64:AJ67"/>
    <mergeCell ref="AK64:AK67"/>
    <mergeCell ref="AL64:AL67"/>
    <mergeCell ref="N68:N71"/>
    <mergeCell ref="Y68:Y71"/>
    <mergeCell ref="Z68:Z71"/>
    <mergeCell ref="AK68:AK71"/>
    <mergeCell ref="AL68:AL71"/>
    <mergeCell ref="N84:N87"/>
    <mergeCell ref="Y84:Y87"/>
    <mergeCell ref="Z84:Z87"/>
    <mergeCell ref="AK84:AK87"/>
    <mergeCell ref="AL84:AL87"/>
    <mergeCell ref="N88:N91"/>
    <mergeCell ref="Y88:Y91"/>
    <mergeCell ref="Z88:Z91"/>
    <mergeCell ref="AK88:AK91"/>
    <mergeCell ref="AL88:AL91"/>
    <mergeCell ref="N55:N59"/>
    <mergeCell ref="X55:X59"/>
    <mergeCell ref="Y55:Y59"/>
    <mergeCell ref="Z55:Z59"/>
    <mergeCell ref="AJ55:AJ59"/>
    <mergeCell ref="AK55:AK59"/>
    <mergeCell ref="AL55:AL59"/>
    <mergeCell ref="N60:N63"/>
    <mergeCell ref="X60:X63"/>
    <mergeCell ref="Y60:Y63"/>
    <mergeCell ref="Z60:Z63"/>
    <mergeCell ref="AJ60:AJ63"/>
    <mergeCell ref="AK60:AK63"/>
    <mergeCell ref="AL60:AL63"/>
    <mergeCell ref="L145:L147"/>
    <mergeCell ref="M145:M147"/>
    <mergeCell ref="L148:L150"/>
    <mergeCell ref="M148:M150"/>
    <mergeCell ref="E27:E28"/>
    <mergeCell ref="F27:F28"/>
    <mergeCell ref="G27:G28"/>
    <mergeCell ref="H27:H28"/>
    <mergeCell ref="I27:I28"/>
    <mergeCell ref="J27:J28"/>
    <mergeCell ref="M92:M95"/>
    <mergeCell ref="L96:L97"/>
    <mergeCell ref="M96:M97"/>
    <mergeCell ref="L98:L100"/>
    <mergeCell ref="M98:M100"/>
    <mergeCell ref="L101:L104"/>
    <mergeCell ref="M101:M104"/>
    <mergeCell ref="L105:L108"/>
    <mergeCell ref="M105:M108"/>
    <mergeCell ref="L109:L112"/>
    <mergeCell ref="M109:M112"/>
    <mergeCell ref="L113:L115"/>
    <mergeCell ref="M113:M115"/>
    <mergeCell ref="L116:L118"/>
    <mergeCell ref="L127:L130"/>
    <mergeCell ref="M127:M130"/>
    <mergeCell ref="L131:L134"/>
    <mergeCell ref="M131:M134"/>
    <mergeCell ref="L135:L138"/>
    <mergeCell ref="M135:M138"/>
    <mergeCell ref="L139:L141"/>
    <mergeCell ref="M139:M141"/>
    <mergeCell ref="L142:L144"/>
    <mergeCell ref="M142:M144"/>
    <mergeCell ref="L60:L63"/>
    <mergeCell ref="M60:M63"/>
    <mergeCell ref="L64:L67"/>
    <mergeCell ref="M64:M67"/>
    <mergeCell ref="C55:C59"/>
    <mergeCell ref="C50:C54"/>
    <mergeCell ref="B55:B59"/>
    <mergeCell ref="D55:D59"/>
    <mergeCell ref="L123:L126"/>
    <mergeCell ref="M123:M126"/>
    <mergeCell ref="M116:M118"/>
    <mergeCell ref="L119:L122"/>
    <mergeCell ref="M119:M122"/>
    <mergeCell ref="A50:A59"/>
    <mergeCell ref="A60:A67"/>
    <mergeCell ref="L17:L20"/>
    <mergeCell ref="M17:M20"/>
    <mergeCell ref="N17:N20"/>
    <mergeCell ref="L21:L24"/>
    <mergeCell ref="M21:M24"/>
    <mergeCell ref="N21:N24"/>
    <mergeCell ref="L25:L28"/>
    <mergeCell ref="M25:M28"/>
    <mergeCell ref="L29:L32"/>
    <mergeCell ref="M29:M32"/>
    <mergeCell ref="L33:L36"/>
    <mergeCell ref="M33:M36"/>
    <mergeCell ref="L37:L40"/>
    <mergeCell ref="M37:M40"/>
    <mergeCell ref="L41:L44"/>
    <mergeCell ref="M41:M44"/>
    <mergeCell ref="L45:L49"/>
    <mergeCell ref="M45:M49"/>
    <mergeCell ref="L50:L54"/>
    <mergeCell ref="M50:M54"/>
    <mergeCell ref="L55:L59"/>
    <mergeCell ref="M55:M59"/>
    <mergeCell ref="AX55:AX59"/>
    <mergeCell ref="BH55:BH59"/>
    <mergeCell ref="BI55:BI59"/>
    <mergeCell ref="BJ55:BJ59"/>
    <mergeCell ref="AI5:AL5"/>
    <mergeCell ref="AY5:BD5"/>
    <mergeCell ref="AU5:AX5"/>
    <mergeCell ref="K33:K36"/>
    <mergeCell ref="W96:W97"/>
    <mergeCell ref="K76:K79"/>
    <mergeCell ref="K80:K83"/>
    <mergeCell ref="L68:L71"/>
    <mergeCell ref="M68:M71"/>
    <mergeCell ref="L72:L75"/>
    <mergeCell ref="M72:M75"/>
    <mergeCell ref="L76:L79"/>
    <mergeCell ref="M76:M79"/>
    <mergeCell ref="L80:L83"/>
    <mergeCell ref="M80:M83"/>
    <mergeCell ref="L84:L87"/>
    <mergeCell ref="M84:M87"/>
    <mergeCell ref="L88:L91"/>
    <mergeCell ref="M88:M91"/>
    <mergeCell ref="L92:L95"/>
    <mergeCell ref="W1:AF1"/>
    <mergeCell ref="AG1:AH7"/>
    <mergeCell ref="A2:D2"/>
    <mergeCell ref="K2:T2"/>
    <mergeCell ref="B60:B63"/>
    <mergeCell ref="C60:C63"/>
    <mergeCell ref="D60:D63"/>
    <mergeCell ref="AU6:AX6"/>
    <mergeCell ref="AY6:BD6"/>
    <mergeCell ref="AU7:AX7"/>
    <mergeCell ref="E10:E11"/>
    <mergeCell ref="AI3:AR3"/>
    <mergeCell ref="AU3:BD3"/>
    <mergeCell ref="B4:D4"/>
    <mergeCell ref="K4:M4"/>
    <mergeCell ref="N4:T4"/>
    <mergeCell ref="W4:Z4"/>
    <mergeCell ref="AA4:AF4"/>
    <mergeCell ref="C45:C49"/>
    <mergeCell ref="B45:B49"/>
    <mergeCell ref="D45:D49"/>
    <mergeCell ref="AV51:AV54"/>
    <mergeCell ref="AW51:AW54"/>
    <mergeCell ref="AX51:AX54"/>
    <mergeCell ref="AI1:AR1"/>
    <mergeCell ref="AS1:AT7"/>
    <mergeCell ref="AU1:BD1"/>
    <mergeCell ref="BE1:BF7"/>
    <mergeCell ref="BG1:BP1"/>
    <mergeCell ref="BQ1:BR7"/>
    <mergeCell ref="AI2:AR2"/>
    <mergeCell ref="AU2:BD2"/>
    <mergeCell ref="BG2:BP2"/>
    <mergeCell ref="AI4:AL4"/>
    <mergeCell ref="BG6:BJ6"/>
    <mergeCell ref="BK6:BP6"/>
    <mergeCell ref="BG3:BP3"/>
    <mergeCell ref="BG4:BJ4"/>
    <mergeCell ref="BK4:BP4"/>
    <mergeCell ref="BG5:BJ5"/>
    <mergeCell ref="BK5:BP5"/>
    <mergeCell ref="N5:T5"/>
    <mergeCell ref="W5:Z5"/>
    <mergeCell ref="AA5:AF5"/>
    <mergeCell ref="N10:R10"/>
    <mergeCell ref="G10:H10"/>
    <mergeCell ref="I10:J10"/>
    <mergeCell ref="K6:M6"/>
    <mergeCell ref="N6:T6"/>
    <mergeCell ref="W6:Z6"/>
    <mergeCell ref="AA6:AF6"/>
    <mergeCell ref="BO10:BO11"/>
    <mergeCell ref="AI6:AL6"/>
    <mergeCell ref="AM6:AR6"/>
    <mergeCell ref="BK7:BP7"/>
    <mergeCell ref="K9:V9"/>
    <mergeCell ref="X9:AH9"/>
    <mergeCell ref="AI9:AT9"/>
    <mergeCell ref="AU9:BF9"/>
    <mergeCell ref="BG9:BR9"/>
    <mergeCell ref="U1:V7"/>
    <mergeCell ref="W2:AF2"/>
    <mergeCell ref="A3:D3"/>
    <mergeCell ref="K3:T3"/>
    <mergeCell ref="W3:AF3"/>
    <mergeCell ref="AA7:AF7"/>
    <mergeCell ref="B5:D5"/>
    <mergeCell ref="AM5:AR5"/>
    <mergeCell ref="AI7:AL7"/>
    <mergeCell ref="AY4:BD4"/>
    <mergeCell ref="B6:D6"/>
    <mergeCell ref="AM4:AR4"/>
    <mergeCell ref="AU4:AX4"/>
    <mergeCell ref="AY7:BD7"/>
    <mergeCell ref="BG7:BJ7"/>
    <mergeCell ref="B7:D7"/>
    <mergeCell ref="K7:M7"/>
    <mergeCell ref="N7:T7"/>
    <mergeCell ref="W7:Z7"/>
    <mergeCell ref="L10:L11"/>
    <mergeCell ref="AM7:AR7"/>
    <mergeCell ref="M10:M11"/>
    <mergeCell ref="BG10:BG11"/>
    <mergeCell ref="BH10:BH11"/>
    <mergeCell ref="AU10:AU11"/>
    <mergeCell ref="AV10:AV11"/>
    <mergeCell ref="AW10:AW11"/>
    <mergeCell ref="AX10:BB10"/>
    <mergeCell ref="U10:U11"/>
    <mergeCell ref="V10:V11"/>
    <mergeCell ref="W10:W11"/>
    <mergeCell ref="X10:X11"/>
    <mergeCell ref="Y10:Y11"/>
    <mergeCell ref="Z10:AD10"/>
    <mergeCell ref="C10:C11"/>
    <mergeCell ref="F10:F11"/>
    <mergeCell ref="A9:E9"/>
    <mergeCell ref="A1:D1"/>
    <mergeCell ref="E1:E7"/>
    <mergeCell ref="K1:T1"/>
    <mergeCell ref="S10:S11"/>
    <mergeCell ref="T10:T11"/>
    <mergeCell ref="A10:A11"/>
    <mergeCell ref="B10:B11"/>
    <mergeCell ref="D10:D11"/>
    <mergeCell ref="K10:K11"/>
    <mergeCell ref="C119:C122"/>
    <mergeCell ref="BQ10:BQ11"/>
    <mergeCell ref="BR10:BR11"/>
    <mergeCell ref="BC10:BC11"/>
    <mergeCell ref="BD10:BD11"/>
    <mergeCell ref="BE10:BE11"/>
    <mergeCell ref="BF10:BF11"/>
    <mergeCell ref="AK10:AK11"/>
    <mergeCell ref="AL10:AP10"/>
    <mergeCell ref="AQ10:AQ11"/>
    <mergeCell ref="AR10:AR11"/>
    <mergeCell ref="AS10:AS11"/>
    <mergeCell ref="AT10:AT11"/>
    <mergeCell ref="AE10:AE11"/>
    <mergeCell ref="AF10:AF11"/>
    <mergeCell ref="AG10:AG11"/>
    <mergeCell ref="AH10:AH11"/>
    <mergeCell ref="AI10:AI11"/>
    <mergeCell ref="AJ10:AJ11"/>
    <mergeCell ref="BI10:BI11"/>
    <mergeCell ref="BJ10:BN10"/>
    <mergeCell ref="BP10:BP11"/>
    <mergeCell ref="AV55:AV59"/>
    <mergeCell ref="AW55:AW59"/>
    <mergeCell ref="D131:D134"/>
    <mergeCell ref="B135:B138"/>
    <mergeCell ref="C135:C138"/>
    <mergeCell ref="D135:D138"/>
    <mergeCell ref="B123:B126"/>
    <mergeCell ref="C123:C126"/>
    <mergeCell ref="D123:D126"/>
    <mergeCell ref="B127:B130"/>
    <mergeCell ref="C127:C130"/>
    <mergeCell ref="B21:B24"/>
    <mergeCell ref="C21:C24"/>
    <mergeCell ref="D21:D24"/>
    <mergeCell ref="B25:B28"/>
    <mergeCell ref="C25:C28"/>
    <mergeCell ref="D25:D28"/>
    <mergeCell ref="C17:C20"/>
    <mergeCell ref="D17:D20"/>
    <mergeCell ref="B84:B87"/>
    <mergeCell ref="C84:C87"/>
    <mergeCell ref="D84:D87"/>
    <mergeCell ref="B72:B75"/>
    <mergeCell ref="C72:C75"/>
    <mergeCell ref="D72:D75"/>
    <mergeCell ref="B76:B79"/>
    <mergeCell ref="C76:C79"/>
    <mergeCell ref="D76:D79"/>
    <mergeCell ref="C80:C83"/>
    <mergeCell ref="D80:D83"/>
    <mergeCell ref="C37:C40"/>
    <mergeCell ref="D37:D40"/>
    <mergeCell ref="B41:B44"/>
    <mergeCell ref="C41:C44"/>
    <mergeCell ref="D41:D44"/>
    <mergeCell ref="B29:B32"/>
    <mergeCell ref="C29:C32"/>
    <mergeCell ref="D29:D32"/>
    <mergeCell ref="B33:B36"/>
    <mergeCell ref="C33:C36"/>
    <mergeCell ref="D33:D36"/>
    <mergeCell ref="B139:B141"/>
    <mergeCell ref="C139:C141"/>
    <mergeCell ref="D139:D141"/>
    <mergeCell ref="B142:B144"/>
    <mergeCell ref="C142:C144"/>
    <mergeCell ref="D142:D144"/>
    <mergeCell ref="B131:B134"/>
    <mergeCell ref="C131:C134"/>
    <mergeCell ref="B14:D14"/>
    <mergeCell ref="B64:B67"/>
    <mergeCell ref="C98:C100"/>
    <mergeCell ref="C88:C91"/>
    <mergeCell ref="D88:D91"/>
    <mergeCell ref="B92:B95"/>
    <mergeCell ref="C92:C95"/>
    <mergeCell ref="D92:D95"/>
    <mergeCell ref="B80:B83"/>
    <mergeCell ref="C64:C66"/>
    <mergeCell ref="D64:D67"/>
    <mergeCell ref="B50:B54"/>
    <mergeCell ref="D50:D54"/>
    <mergeCell ref="B15:D15"/>
    <mergeCell ref="C16:D16"/>
    <mergeCell ref="B37:B40"/>
    <mergeCell ref="B68:B71"/>
    <mergeCell ref="C68:C71"/>
    <mergeCell ref="D68:D71"/>
    <mergeCell ref="B145:B147"/>
    <mergeCell ref="C145:C147"/>
    <mergeCell ref="A41:A49"/>
    <mergeCell ref="B17:B20"/>
    <mergeCell ref="A25:A40"/>
    <mergeCell ref="A17:A24"/>
    <mergeCell ref="A101:A108"/>
    <mergeCell ref="A96:A100"/>
    <mergeCell ref="A84:A95"/>
    <mergeCell ref="A76:A83"/>
    <mergeCell ref="A68:A75"/>
    <mergeCell ref="A145:A150"/>
    <mergeCell ref="A139:A144"/>
    <mergeCell ref="A127:A138"/>
    <mergeCell ref="A119:A126"/>
    <mergeCell ref="A116:A118"/>
    <mergeCell ref="A109:A115"/>
    <mergeCell ref="D145:D147"/>
    <mergeCell ref="B148:B150"/>
    <mergeCell ref="C148:C150"/>
    <mergeCell ref="D148:D150"/>
    <mergeCell ref="B88:B91"/>
    <mergeCell ref="D127:D130"/>
    <mergeCell ref="B116:B118"/>
    <mergeCell ref="C116:C118"/>
    <mergeCell ref="D119:D122"/>
    <mergeCell ref="B109:B112"/>
    <mergeCell ref="C109:C112"/>
    <mergeCell ref="D109:D112"/>
    <mergeCell ref="B113:B115"/>
    <mergeCell ref="C113:C115"/>
    <mergeCell ref="D113:D115"/>
    <mergeCell ref="B101:B104"/>
    <mergeCell ref="C101:C104"/>
    <mergeCell ref="D101:D104"/>
    <mergeCell ref="B105:B108"/>
    <mergeCell ref="C105:C108"/>
    <mergeCell ref="D105:D108"/>
    <mergeCell ref="B96:B97"/>
    <mergeCell ref="C96:C97"/>
    <mergeCell ref="D96:D97"/>
    <mergeCell ref="D98:D100"/>
    <mergeCell ref="B98:B100"/>
    <mergeCell ref="D116:D118"/>
    <mergeCell ref="B119:B122"/>
    <mergeCell ref="K109:K112"/>
    <mergeCell ref="K113:K115"/>
    <mergeCell ref="K116:K118"/>
    <mergeCell ref="K64:K67"/>
    <mergeCell ref="K50:K54"/>
    <mergeCell ref="K55:K59"/>
    <mergeCell ref="K25:K28"/>
    <mergeCell ref="K29:K32"/>
    <mergeCell ref="K17:K20"/>
    <mergeCell ref="K142:K144"/>
    <mergeCell ref="K145:K147"/>
    <mergeCell ref="K148:K150"/>
    <mergeCell ref="K131:K134"/>
    <mergeCell ref="K135:K138"/>
    <mergeCell ref="K139:K141"/>
    <mergeCell ref="K119:K122"/>
    <mergeCell ref="K123:K126"/>
    <mergeCell ref="K127:K130"/>
    <mergeCell ref="K21:K24"/>
    <mergeCell ref="K98:K100"/>
    <mergeCell ref="K101:K104"/>
    <mergeCell ref="K105:K108"/>
    <mergeCell ref="K88:K91"/>
    <mergeCell ref="K92:K95"/>
    <mergeCell ref="K96:K97"/>
    <mergeCell ref="K84:K87"/>
    <mergeCell ref="K68:K71"/>
    <mergeCell ref="K72:K75"/>
    <mergeCell ref="K37:K40"/>
    <mergeCell ref="K41:K44"/>
    <mergeCell ref="K46:K49"/>
    <mergeCell ref="K60:K63"/>
    <mergeCell ref="W98:W100"/>
    <mergeCell ref="X98:X100"/>
    <mergeCell ref="W33:W36"/>
    <mergeCell ref="X33:X36"/>
    <mergeCell ref="W37:W40"/>
    <mergeCell ref="X37:X40"/>
    <mergeCell ref="X41:X44"/>
    <mergeCell ref="W41:W44"/>
    <mergeCell ref="W60:W63"/>
    <mergeCell ref="W55:W59"/>
    <mergeCell ref="W64:W67"/>
    <mergeCell ref="W50:W54"/>
    <mergeCell ref="X64:X67"/>
    <mergeCell ref="W84:W87"/>
    <mergeCell ref="X84:X87"/>
    <mergeCell ref="W88:W91"/>
    <mergeCell ref="X88:X91"/>
    <mergeCell ref="X51:X54"/>
    <mergeCell ref="W21:W24"/>
    <mergeCell ref="X21:X24"/>
    <mergeCell ref="W25:W28"/>
    <mergeCell ref="X25:X28"/>
    <mergeCell ref="W29:W32"/>
    <mergeCell ref="X29:X32"/>
    <mergeCell ref="W17:W20"/>
    <mergeCell ref="X17:X20"/>
    <mergeCell ref="X96:X97"/>
    <mergeCell ref="W116:W118"/>
    <mergeCell ref="X116:X118"/>
    <mergeCell ref="W119:W122"/>
    <mergeCell ref="X119:X122"/>
    <mergeCell ref="W123:W126"/>
    <mergeCell ref="X123:X126"/>
    <mergeCell ref="W105:W108"/>
    <mergeCell ref="X105:X108"/>
    <mergeCell ref="W109:W112"/>
    <mergeCell ref="X109:X112"/>
    <mergeCell ref="W113:W115"/>
    <mergeCell ref="X113:X115"/>
    <mergeCell ref="W148:W150"/>
    <mergeCell ref="X148:X150"/>
    <mergeCell ref="W139:W141"/>
    <mergeCell ref="X139:X141"/>
    <mergeCell ref="W142:W144"/>
    <mergeCell ref="X142:X144"/>
    <mergeCell ref="W145:W147"/>
    <mergeCell ref="X145:X147"/>
    <mergeCell ref="W127:W130"/>
    <mergeCell ref="X127:X130"/>
    <mergeCell ref="W131:W134"/>
    <mergeCell ref="X131:X134"/>
    <mergeCell ref="W135:W138"/>
    <mergeCell ref="X135:X138"/>
    <mergeCell ref="AI113:AI115"/>
    <mergeCell ref="AJ113:AJ115"/>
    <mergeCell ref="AI116:AI118"/>
    <mergeCell ref="AJ116:AJ118"/>
    <mergeCell ref="AI105:AI108"/>
    <mergeCell ref="AJ105:AJ108"/>
    <mergeCell ref="AI46:AI49"/>
    <mergeCell ref="AI33:AI36"/>
    <mergeCell ref="AJ33:AJ36"/>
    <mergeCell ref="AI37:AI40"/>
    <mergeCell ref="AJ37:AJ40"/>
    <mergeCell ref="AI41:AI44"/>
    <mergeCell ref="AJ41:AJ44"/>
    <mergeCell ref="AI50:AI54"/>
    <mergeCell ref="AJ51:AJ54"/>
    <mergeCell ref="AI76:AI79"/>
    <mergeCell ref="AJ76:AJ79"/>
    <mergeCell ref="AI80:AI83"/>
    <mergeCell ref="AJ80:AJ83"/>
    <mergeCell ref="AI72:AI75"/>
    <mergeCell ref="AJ72:AJ75"/>
    <mergeCell ref="AI55:AI59"/>
    <mergeCell ref="AI109:AI112"/>
    <mergeCell ref="AJ109:AJ112"/>
    <mergeCell ref="AI119:AI122"/>
    <mergeCell ref="AJ119:AJ122"/>
    <mergeCell ref="AI123:AI126"/>
    <mergeCell ref="AJ123:AJ126"/>
    <mergeCell ref="AI127:AI130"/>
    <mergeCell ref="AJ127:AJ130"/>
    <mergeCell ref="AI29:AI32"/>
    <mergeCell ref="AJ29:AJ32"/>
    <mergeCell ref="AI17:AI20"/>
    <mergeCell ref="AJ17:AJ20"/>
    <mergeCell ref="AI96:AI97"/>
    <mergeCell ref="AJ96:AJ97"/>
    <mergeCell ref="AI98:AI100"/>
    <mergeCell ref="AJ98:AJ100"/>
    <mergeCell ref="AI101:AI104"/>
    <mergeCell ref="AJ101:AJ104"/>
    <mergeCell ref="AI84:AI87"/>
    <mergeCell ref="AJ84:AJ87"/>
    <mergeCell ref="AI88:AI91"/>
    <mergeCell ref="AJ88:AJ91"/>
    <mergeCell ref="AI92:AI95"/>
    <mergeCell ref="AJ92:AJ95"/>
    <mergeCell ref="AI68:AI71"/>
    <mergeCell ref="AJ68:AJ71"/>
    <mergeCell ref="AI142:AI144"/>
    <mergeCell ref="AJ142:AJ144"/>
    <mergeCell ref="AI145:AI147"/>
    <mergeCell ref="AJ145:AJ147"/>
    <mergeCell ref="AI148:AI150"/>
    <mergeCell ref="AJ148:AJ150"/>
    <mergeCell ref="AI131:AI134"/>
    <mergeCell ref="AJ131:AJ134"/>
    <mergeCell ref="AI135:AI138"/>
    <mergeCell ref="AJ135:AJ138"/>
    <mergeCell ref="AI139:AI141"/>
    <mergeCell ref="AJ139:AJ141"/>
    <mergeCell ref="AU17:AU20"/>
    <mergeCell ref="AV17:AV20"/>
    <mergeCell ref="AU21:AU24"/>
    <mergeCell ref="AV21:AV24"/>
    <mergeCell ref="AU25:AU28"/>
    <mergeCell ref="AV25:AV28"/>
    <mergeCell ref="AU98:AU100"/>
    <mergeCell ref="AV98:AV100"/>
    <mergeCell ref="AU101:AU104"/>
    <mergeCell ref="AV101:AV104"/>
    <mergeCell ref="AU88:AU91"/>
    <mergeCell ref="AV88:AV91"/>
    <mergeCell ref="AU92:AU95"/>
    <mergeCell ref="AV92:AV95"/>
    <mergeCell ref="AU96:AU97"/>
    <mergeCell ref="AV96:AV97"/>
    <mergeCell ref="AU46:AU49"/>
    <mergeCell ref="AV46:AV49"/>
    <mergeCell ref="AU76:AU79"/>
    <mergeCell ref="AV76:AV79"/>
    <mergeCell ref="AU29:AU32"/>
    <mergeCell ref="AV29:AV32"/>
    <mergeCell ref="AU33:AU36"/>
    <mergeCell ref="AV33:AV36"/>
    <mergeCell ref="AU109:AU112"/>
    <mergeCell ref="AV109:AV112"/>
    <mergeCell ref="AU37:AU40"/>
    <mergeCell ref="AV37:AV40"/>
    <mergeCell ref="AU41:AU44"/>
    <mergeCell ref="AV41:AV44"/>
    <mergeCell ref="AU105:AU108"/>
    <mergeCell ref="AV105:AV108"/>
    <mergeCell ref="AU123:AU126"/>
    <mergeCell ref="AV123:AV126"/>
    <mergeCell ref="AU127:AU130"/>
    <mergeCell ref="AV127:AV130"/>
    <mergeCell ref="AU131:AU134"/>
    <mergeCell ref="AV131:AV134"/>
    <mergeCell ref="AU113:AU115"/>
    <mergeCell ref="AV113:AV115"/>
    <mergeCell ref="AU116:AU118"/>
    <mergeCell ref="AV116:AV118"/>
    <mergeCell ref="AU119:AU122"/>
    <mergeCell ref="AV119:AV122"/>
    <mergeCell ref="AU145:AU147"/>
    <mergeCell ref="AV145:AV147"/>
    <mergeCell ref="AU148:AU150"/>
    <mergeCell ref="AV148:AV150"/>
    <mergeCell ref="AU135:AU138"/>
    <mergeCell ref="AV135:AV138"/>
    <mergeCell ref="AU139:AU141"/>
    <mergeCell ref="AV139:AV141"/>
    <mergeCell ref="AU142:AU144"/>
    <mergeCell ref="AV142:AV144"/>
    <mergeCell ref="BG101:BG104"/>
    <mergeCell ref="BH101:BH104"/>
    <mergeCell ref="BG25:BG28"/>
    <mergeCell ref="BH25:BH28"/>
    <mergeCell ref="BG29:BG32"/>
    <mergeCell ref="BH29:BH32"/>
    <mergeCell ref="BG33:BG36"/>
    <mergeCell ref="BH33:BH36"/>
    <mergeCell ref="BG17:BG20"/>
    <mergeCell ref="BH17:BH20"/>
    <mergeCell ref="BG21:BG24"/>
    <mergeCell ref="BH21:BH24"/>
    <mergeCell ref="BG37:BG40"/>
    <mergeCell ref="BH37:BH40"/>
    <mergeCell ref="BH84:BH87"/>
    <mergeCell ref="BG145:BG147"/>
    <mergeCell ref="BH145:BH147"/>
    <mergeCell ref="BG148:BG150"/>
    <mergeCell ref="BH148:BH150"/>
    <mergeCell ref="BG131:BG134"/>
    <mergeCell ref="BH131:BH134"/>
    <mergeCell ref="BG135:BG138"/>
    <mergeCell ref="BH135:BH138"/>
    <mergeCell ref="BG139:BG141"/>
    <mergeCell ref="BH139:BH141"/>
    <mergeCell ref="BG68:BG71"/>
    <mergeCell ref="BH68:BH71"/>
    <mergeCell ref="BG72:BG75"/>
    <mergeCell ref="BH72:BH75"/>
    <mergeCell ref="BG41:BG44"/>
    <mergeCell ref="BH41:BH44"/>
    <mergeCell ref="BG46:BG49"/>
    <mergeCell ref="BH46:BH49"/>
    <mergeCell ref="BG142:BG144"/>
    <mergeCell ref="BH142:BH144"/>
    <mergeCell ref="BG119:BG122"/>
    <mergeCell ref="BH119:BH122"/>
    <mergeCell ref="BG123:BG126"/>
    <mergeCell ref="BH123:BH126"/>
    <mergeCell ref="BG127:BG130"/>
    <mergeCell ref="BH127:BH130"/>
    <mergeCell ref="BG109:BG112"/>
    <mergeCell ref="BH109:BH112"/>
    <mergeCell ref="BG113:BG115"/>
    <mergeCell ref="BH113:BH115"/>
    <mergeCell ref="BG116:BG118"/>
    <mergeCell ref="BH116:BH118"/>
    <mergeCell ref="BG98:BG100"/>
    <mergeCell ref="BH98:BH100"/>
    <mergeCell ref="N29:N32"/>
    <mergeCell ref="Y29:Y32"/>
    <mergeCell ref="Z29:Z32"/>
    <mergeCell ref="AK29:AK32"/>
    <mergeCell ref="AL29:AL32"/>
    <mergeCell ref="N33:N36"/>
    <mergeCell ref="N37:N40"/>
    <mergeCell ref="Y37:Y40"/>
    <mergeCell ref="Z37:Z40"/>
    <mergeCell ref="AK37:AK40"/>
    <mergeCell ref="AL37:AL40"/>
    <mergeCell ref="Y17:Y20"/>
    <mergeCell ref="Z17:Z20"/>
    <mergeCell ref="Y21:Y24"/>
    <mergeCell ref="Z21:Z24"/>
    <mergeCell ref="AK21:AK24"/>
    <mergeCell ref="AL21:AL24"/>
    <mergeCell ref="Y25:Y28"/>
    <mergeCell ref="Z25:Z28"/>
    <mergeCell ref="AK25:AK28"/>
    <mergeCell ref="AL25:AL28"/>
    <mergeCell ref="AI21:AI24"/>
    <mergeCell ref="AJ21:AJ24"/>
    <mergeCell ref="AI25:AI28"/>
    <mergeCell ref="AJ25:AJ28"/>
    <mergeCell ref="BJ37:BJ40"/>
    <mergeCell ref="N41:N44"/>
    <mergeCell ref="Y41:Y44"/>
    <mergeCell ref="Z41:Z44"/>
    <mergeCell ref="AK41:AK44"/>
    <mergeCell ref="AL41:AL44"/>
    <mergeCell ref="N45:N49"/>
    <mergeCell ref="X46:X50"/>
    <mergeCell ref="Y46:Y50"/>
    <mergeCell ref="Z46:Z50"/>
    <mergeCell ref="AJ45:AJ49"/>
    <mergeCell ref="AK45:AK49"/>
    <mergeCell ref="AL45:AL49"/>
    <mergeCell ref="W46:W49"/>
    <mergeCell ref="N50:N54"/>
    <mergeCell ref="Y51:Y54"/>
    <mergeCell ref="Z51:Z54"/>
    <mergeCell ref="AK51:AK54"/>
    <mergeCell ref="AL51:AL54"/>
    <mergeCell ref="Y148:Y150"/>
    <mergeCell ref="Z148:Z150"/>
    <mergeCell ref="BI41:BI44"/>
    <mergeCell ref="BJ41:BJ44"/>
    <mergeCell ref="N25:N28"/>
    <mergeCell ref="N72:N75"/>
    <mergeCell ref="AW21:AW24"/>
    <mergeCell ref="AX21:AX24"/>
    <mergeCell ref="Y33:Y36"/>
    <mergeCell ref="Z33:Z36"/>
    <mergeCell ref="AK33:AK36"/>
    <mergeCell ref="AL33:AL36"/>
    <mergeCell ref="AW33:AW36"/>
    <mergeCell ref="AX33:AX36"/>
    <mergeCell ref="BI33:BI36"/>
    <mergeCell ref="BJ33:BJ36"/>
    <mergeCell ref="AW41:AW44"/>
    <mergeCell ref="AX41:AX44"/>
    <mergeCell ref="AI60:AI63"/>
    <mergeCell ref="AI64:AI67"/>
    <mergeCell ref="Z72:Z75"/>
    <mergeCell ref="AW37:AW40"/>
    <mergeCell ref="AX37:AX40"/>
    <mergeCell ref="BI37:BI4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PLAN DE ACCIÓN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GRAMALOTE</dc:creator>
  <cp:lastModifiedBy>PC</cp:lastModifiedBy>
  <cp:lastPrinted>2018-01-05T23:54:21Z</cp:lastPrinted>
  <dcterms:created xsi:type="dcterms:W3CDTF">2016-05-16T18:14:44Z</dcterms:created>
  <dcterms:modified xsi:type="dcterms:W3CDTF">2020-01-31T23:32:37Z</dcterms:modified>
</cp:coreProperties>
</file>