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nadvirtualedu-my.sharepoint.com/personal/jeramirezm_unadvirtual_edu_co/Documents/2022/GOBERNACION NS/PUBLICAR/POAI/POAI 2022/"/>
    </mc:Choice>
  </mc:AlternateContent>
  <xr:revisionPtr revIDLastSave="0" documentId="14_{AF742653-0344-45F6-9A33-DC8987B99CC0}" xr6:coauthVersionLast="47" xr6:coauthVersionMax="47" xr10:uidLastSave="{00000000-0000-0000-0000-000000000000}"/>
  <bookViews>
    <workbookView xWindow="-120" yWindow="-120" windowWidth="29040" windowHeight="15840" xr2:uid="{22852F09-C4E2-4D2E-9D14-5D0F13E49749}"/>
  </bookViews>
  <sheets>
    <sheet name="Hoja1" sheetId="1" r:id="rId1"/>
  </sheets>
  <definedNames>
    <definedName name="_xlnm._FilterDatabase" localSheetId="0" hidden="1">Hoja1!$B$1:$B$412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33" i="1" l="1"/>
  <c r="AB64" i="1"/>
  <c r="AB27" i="1"/>
</calcChain>
</file>

<file path=xl/sharedStrings.xml><?xml version="1.0" encoding="utf-8"?>
<sst xmlns="http://schemas.openxmlformats.org/spreadsheetml/2006/main" count="939" uniqueCount="586">
  <si>
    <t>INFORMACION GENERAL - POAI 2020</t>
  </si>
  <si>
    <t>NOMBRE  DEL PROYECTO</t>
  </si>
  <si>
    <t>CÓDIGO BPIN</t>
  </si>
  <si>
    <t>OBJETIVO DEL PROYECTO</t>
  </si>
  <si>
    <t xml:space="preserve">Recursos Propios </t>
  </si>
  <si>
    <t xml:space="preserve">SGP Alimentacion Escolar </t>
  </si>
  <si>
    <t xml:space="preserve">SGP APSB </t>
  </si>
  <si>
    <t xml:space="preserve">SGP Cultura </t>
  </si>
  <si>
    <t xml:space="preserve">SGP Deporte </t>
  </si>
  <si>
    <t xml:space="preserve">SGP Educacion </t>
  </si>
  <si>
    <t xml:space="preserve">SGP Libre Destinación 42% Mpios 4, 5 y 6 Cat </t>
  </si>
  <si>
    <t xml:space="preserve">SGP Libre Inversion </t>
  </si>
  <si>
    <t xml:space="preserve"> SGP Salud </t>
  </si>
  <si>
    <t xml:space="preserve"> Regalías </t>
  </si>
  <si>
    <t>Cofinanciación Municipios</t>
  </si>
  <si>
    <t>Cofinanciación Nacion</t>
  </si>
  <si>
    <t>Credito</t>
  </si>
  <si>
    <t>Otros</t>
  </si>
  <si>
    <t>TOTAL</t>
  </si>
  <si>
    <t>SEC AGRICULTURA</t>
  </si>
  <si>
    <t>ASISTENCIA Y ACOMPAÑAMIENTO PRODUCTIVO A PRODUCTORES AGRÍCOLAS PECUARIOS FORESTALES Y ACUÍCOLAS EN EL DEPARTAMENTO DE NORTE DE SANTANDER</t>
  </si>
  <si>
    <t>APOYO A LA IMPLEMENTACIÓN DE PROYECTOS PRODUCTIVOS Y DE DESARROLLO AGROPECUARIO EN EL DEPARTAMENTO NORTE DE SANTANDER</t>
  </si>
  <si>
    <t>INSTITUTO DPTAL  DE SALUD</t>
  </si>
  <si>
    <t>FORTALECIMIENTO A LA OPERACIÓN DEL CENTRO REGULADOR DE URGENCIAS Y EMERGENCIAS CRUE Y CAPACIDADES COMUNITARIAS EN PRIMER RESPONDIENTE MUNICIPIOS PDET DE NORTE DE SANTANDER</t>
  </si>
  <si>
    <t xml:space="preserve">	FORMULACIÓN DE LA INSPECCIÓN VIGILANCIA Y CONTROL DE LOS DETERMINANTES SOCIALES REQUERIDOS PARA EL MEJORAMIENTO DE LA SALUD PUBLICA EN NORTE DE SANTANDER</t>
  </si>
  <si>
    <t>FORTALECIMIENTO DE LA SUPERVISIÓN INSPECCION VIGILANCIA Y CONTROL DEL SISTEMA GENERAL DE SEGURIDAD SOCIAL EN SALUD DEL DEPARTAMENTO NORTE DE SANTANDER</t>
  </si>
  <si>
    <t>APOYO AL ASEGURAMIENTO DEL SISTEMA GENERAL DE SEGURIDAD SOCIAL EN SALUD (SGSSS) Y PRESTACION DE SERVICIOS DE SALUD A LA POBLACION A CARGO DEL DEPARTAMENTO NORTE DE SANTANDER</t>
  </si>
  <si>
    <t>SEC MINAS</t>
  </si>
  <si>
    <t>CONSTRUCCIÓN DE REDES DE GAS EN NORTE DE SANTANDER NORTE DE SANTANDER</t>
  </si>
  <si>
    <t xml:space="preserve"> 	FORTALECIMIENTO DEL SECTOR MINERO DEL DEPARTAMENTO NORTE DE SANTANDER</t>
  </si>
  <si>
    <t>SISTEMATIZACIÓN DEL PROCESO DE ADQUISICIÓN DE DATOS DE CONSUMO DE COMBUSTIBLES EN NORTE DE SANTANDER</t>
  </si>
  <si>
    <t>SEC DESARROLLO SOCIAL-GESTORA SOCIAL</t>
  </si>
  <si>
    <t xml:space="preserve">	APOYO LOGÍSTICO PARA LA FINANCIACIÓN GARANTIZANDO LA PERMANENCIA DE NIÑOS NIÑAS Y JÓVENES EN EL SISTEMA EDUCATIVO SECTOR RURAL- DEPARTAMENTO NORTE DE SANTANDER</t>
  </si>
  <si>
    <t>SEC DE EDUCACION</t>
  </si>
  <si>
    <t>APOYO PARA LA CONTINUIDAD ACADÉMICA DE JÓVENES Y ADULTOS MEDIANTE LA MODALIDAD DE CICLOS LECTIVOS DOS TRES CUATRO CINCO Y SEIS EN EL DEPARTAMENTO NORTE DE SANTANDER</t>
  </si>
  <si>
    <t>APOYO EDUCATIVO PARA LOS ESTUDIANTES CON DISCAPACIDAD CAPACIDADES O TALENTOS EXCEPCIONALES Y TRASTORNOS EN EL APRENDIZAJE Y EL COMPORTAMIENTO REPORTADOS EN ESTABLECIMIENTOS EDUCATIVOS OFICIALES DE LOS 39 MUNICIPIOS NO CERTIFICADOS DE NORTE DE SANTANDER</t>
  </si>
  <si>
    <t>APOYO A LA PRESTACIÓN DEL SERVICIO EDUCATIVO MEDIANTE EL ARRENDAMIENTO DE PLANTA FÍSICA DE UNAS INSTITUCIONES EDUCATIVAS EN LOS MUNICIPIOS DE CHINÁCOTACONVENCIÓNLOS PATIOSLOURDESPAMPLONASALAZARSARDINATA Y TEORAMA EN NORTE DE SANTANDER</t>
  </si>
  <si>
    <t>PRESTACIÓN DEL SERVICIO PÚBLICO EDUCATIVO EN LOS CENTROS ETNOEDUCATIVOS RURALES YERARO MIMAY SAHIYI EN CONVENCIÓN IKI BOGYRA MIMAY EN EL CARMEN CAMARIGCAYNA BARÍ EN TEORAMA DEPARTAMENTO NORTE DE SANTANDER</t>
  </si>
  <si>
    <t>FORTALECIMIENTO DE LA PRACTICA LABORAL DE ESTUDIANTES DE MEDIA TÉCNICA OFICIAL QUE ARTICULA CON EL SENA A TRAVÉS DE LA AFILIACIÓN Y PAGO AL SISTEMA DE RIESGOS LABORALES EN LOS MUNICIPIOS DEL DEPARTAMENTO NORTE DE SANTANDER</t>
  </si>
  <si>
    <t>DOTACIÓN DE AMBIENTES DE APRENDIZAJE PARA LA EDUCACIÓN INICIAL CON MATERIAL DIDÁCTICO PARA 1163 SEDES EDUCATIVAS DE LOS 39 MUNICIPIOS NO CERTIFICADOS DEL DEPARTAMENTO NORTE DE SANTANDER</t>
  </si>
  <si>
    <t>SUMINISTRO DE TRES DOTACIONES DE VESTIDO Y CALZADO DE LABOR PARA DOCENTES Y DIRECTIVO CON MENOS DE DOS SALARIOS MÍNIMOS MENSUALES LEGALES VIGENTES EN LA ENTIDAD TERRITORIAL CERTIFICADA NORTE DE SANTANDER</t>
  </si>
  <si>
    <t>SUMINISTRO DE COMPUTADORES PARA LA ATENCIÓN A JÓVENES QUE SE ENCUENTRAN EN EL SISTEMA DE RESPONSABILIDAD PENAL PARA ADOLESCENTES EL CUAL ESTA ADSCRITO A LA SEDE RUDESINDO SOTO MUNICIPIO DE LOS PATIOS NORTE DE SANTANDER</t>
  </si>
  <si>
    <t>APOYO LOGÍSTICO A LOS PROCESOS DE FORMACIÓN DOCENTE EN EL DEPARTAMENTO NORTE DE SANTANDER</t>
  </si>
  <si>
    <t>FORTALECIMIENTO A LA GESTIÓN MEDIANTE LA CONTRATACIÓN DE RECURSO HUMANO PROFESIONAL Y TÉCNICO PARA APOYO A LAS ÁREAS DE LA SECRETARÍA DE EDUCACIÓN DEL DEPARTAMENTO NORTE DE SANTANDER</t>
  </si>
  <si>
    <t>PRESTACIÓN DEL SERVICIO DE CONECTIVIDAD A INTERNET A LAS SEDES EDUCATIVAS FOCALIZADAS EN LOS 39 MUNICIPIOS NO CERTIFICADOS DEL DEPARTAMENTO NORTE DE SANTANDER</t>
  </si>
  <si>
    <t>PRESTACIÓN DEL SERVICIO DE TRANSPORTE ESCOLAR A LOS NIÑOS(AS) Y JÓVENES AFECTADOS CON EL CIERRE FRONTERIZO Y SE ENCUENTRAN MATRICULADOS EN LAS INSTITUCIONES EDUCATIVAS OFICIALES DEL MUNICIPIO DE VILLA DEL ROSARIO DEPARTAMENTO NORTE DE SANTANDER</t>
  </si>
  <si>
    <t>PRESTACIÓN SERVICIO DE INTERNADO EN LA INSTITUCIÓN EDUCATIVA CONCENTRACIÓN DE DESARROLLO RURAL LA GABARRA EN EL DEPARTAMENTO NORTE DE SANTANDER</t>
  </si>
  <si>
    <t>PRESTACIÓN DEL SERVICIO PÚBLICO EDUCATIVO A LAS INSTITUCIONES ETNOEDUCATIVAS BARÍ Y UWA IZQUETA E INSTITUCIÓN EDUCATIVA ANNA VITIELLO HOGAR SANTA ROSA DE LIMA EN EL DEPARTAMENTO NORTE DE SANTANDER</t>
  </si>
  <si>
    <t>ADQUISICIÓN DE ELEMENTOS DE BIOSEGURIDAD Y SERVICIO DE DESINFECCIÓN PARA EL REGRESO GRADUAL Y PROGRESIVO A LOS ESTABLECIMIENTOS EDUCATIVOS BAJO EL ESQUEMA DE ALTERNANCIA EN LOS 39 MUNICIPIOS NO CERTIFICADOS DEL DEPARTAMENTO NORTE DE SANTANDER</t>
  </si>
  <si>
    <t>FORTALECIMIENTO DE LA PARTICIPACIÓN SOCIAL EN LA GESTIÓN DEL PACTO POR LA EDUCACIÓN E INICIO DE LA IMPLEMENTACIÓN DEL NUEVO MODELO EDUCATIVO CON VISIÓN AL 2050 EN EL DEPARTAMENTO NORTE DE SANTANDER</t>
  </si>
  <si>
    <t>APLICACIÓN DE AUDITORÍAS AL SISTEMA DE GESTIÓN DE CALIDAD DE LA SECRETARÍA DE EDUCACIÓN DE NORTE DE SANTANDER</t>
  </si>
  <si>
    <t xml:space="preserve">	MANTENIMIENTO DE LA INFRAESTRUCTURA EDUCATIVA EN LOS 39 MUNICIPIOS NO CERTIFICADOS DEL DEPARTAMENTO NORTE DE SANTANDER</t>
  </si>
  <si>
    <t>IMPLEMENTACIÓN AMBIENTES DE APRENDIZAJE: INFRAESTRUCTURA EDUCATIVA EN EL DEPARTAMENTO NORTE DE SANTANDER</t>
  </si>
  <si>
    <t>APOYO A TRAVÉS DE BECAS Y SUBSIDIOS PARA EL ACCESO Y PERMANENCIA A LA EDUCACIÓN SUPERIOR EN EL DEPARTAMENTO NORTE DE SANTANDER</t>
  </si>
  <si>
    <t>APOYO PARA LA FORMACIÓN PROFESIONAL DEL PERSONAL ADMINISTRATIVO DEL SECTOR EDUCATIVO AFILIADO Y NO AFILIADO A SINTRENAL EN LOS 39 MUNICIPIOS NO CERTIFICADOS DEL DEPARTAMENTO NORTE DE SANTANDER</t>
  </si>
  <si>
    <t>SEC DE TICS</t>
  </si>
  <si>
    <t>SEC GENERAL</t>
  </si>
  <si>
    <t>APOYO PARA EL FORTALECIMIENTO DE LA DIFUSIÓN Y PROMOCIÓN DE LA GESTIÓN PÚBLICA A TRAVÉS DE LA OFICINA DE PRENSA DEL DEPARTAMENTO NORTE DE SANTANDER NORTE DE SANTANDER</t>
  </si>
  <si>
    <t>SEC DE VIAS</t>
  </si>
  <si>
    <t>APOYO AL MANTENIMIENTO Y MEJORAMIENTO DE LA RED VIAL A CARGO DEL DEPARTAMENTO NORTE DE SANTANDER</t>
  </si>
  <si>
    <t>FORTALECIMIENTO DE LA SECRETARÍA DE VÍAS PARA LOS SERVICIOS DE GESTIÓN TÉCNICA Y ASISTENCIAL EN LA GOBERNACIÓN NORTE DE SANTANDER</t>
  </si>
  <si>
    <t>SEC TRANSITO</t>
  </si>
  <si>
    <t>APOYO PARA LA IMPLEMENTACIÓN DEL PLAN DEPARTAMENTAL DE SEGURIDAD VIAL NORTE DE SANTANDER</t>
  </si>
  <si>
    <t>APOYO PARA EL MEJORAMIENTO DE LA GESTIÓN PÚBLICA EN LA SECRETARIA DE TRANSITO DEPARTAMENTAL NORTE DE SANTANDER</t>
  </si>
  <si>
    <t>APOYO PARA LA OPTIMIZACIÓN DE LOS PROCESOS LOGÍSTICOS DE LA SECRETARIA DE TRANSITO DEPARTAMENTAL NORTE DE SANTANDER</t>
  </si>
  <si>
    <t>SEC AMBIENTE</t>
  </si>
  <si>
    <t>FORTALECIMIENTO DEL DESEMPEÑO AMBIENTAL DE LOS SECTORES PRODUCTIVOS PARA UN AMBIENTE MULTISECTORIAL SOSTENIBLE EN EL DEPARTAMENTO NORTE DE SANTANDER</t>
  </si>
  <si>
    <t>APOYO PARA EL FORTALECIMIENTO INSTITUCIONAL TÉCNICO Y LOGÍSTICO DE LAS ACTIVIDADES QUE DESARROLLA LA SECRETARÍA DE MEDIO AMBIENTE RECURSOS NATURALES Y SOSTENIBILIDAD DEL DEPARTAMENTO NORTE DE SANTANDER</t>
  </si>
  <si>
    <t>CONSERVACIÓN DE LA BIODIVERSIDAD Y SUS SERVICIOS ECOSISTEMICOS EN EL DEPARTAMENTO NORTE DE SANTANDER</t>
  </si>
  <si>
    <t>RECUPERACIÓN Y SOSTENIBILIDAD DE LAS FUNCIONES ECOSISTÉMICAS DEL DEPARTAMENTO A TRAVÉS DE LA REFORESTACIÓN DE ZONAS ESPECÍFICAS EN EL NORTE DE SANTANDER</t>
  </si>
  <si>
    <t xml:space="preserve">CONSERVACIÓN Y RESTAURACIÓN DE ECOSISTEMAS RESPONSABLES DE LA REGULACIÓN HIDRICA EN EL DEPARTAMENTO NORTE DE SANTANDER	</t>
  </si>
  <si>
    <t>SEC HABITAT</t>
  </si>
  <si>
    <t>CONSTRUCCIÓN DE 300 ESTUFAS REGULADORAS DE HUMO EN LAS VIVIENDAS RURALES DE LAS VEREDAS DE LOS MUNICIPIOS DEL DEPARTAMENTO NORTE DE SANTANDER</t>
  </si>
  <si>
    <t>DESARROLLO DE ACCIONES PARA LA MITIGACIÓN Y ADAPTACIÓN AL CAMBIO CLIMÁTICO EN EL DEPARTAMENTO NORTE DE SANTANDER NORTE DE SANTANDER</t>
  </si>
  <si>
    <t>FORTALECIMIENTO DEL PROGRAMA MÁS OPORTUNIDADES PARA LA CULTURA AMBIENTAL EN EL DEPARTAMENTO NORTE DE SANTANDER</t>
  </si>
  <si>
    <t>SEC DESARROLLO ECONOMICO</t>
  </si>
  <si>
    <t>APOYO A LA GESTION E IMPLEMENTACION DE INICIATIVAS QUE PROMUEVAN EL EMPRENDIMIENTO EN LA VIGENCIA 2022 EN EL DEPARTAMENTO NORTE DE SANTANDER</t>
  </si>
  <si>
    <t>SEC DESARROLLO ECONOMICO (CONSEJERIA   TURISMO)</t>
  </si>
  <si>
    <t>FORTALECIMIETNO A LA GESTION, PLANEACION Y LA COMPETITIVIDAD DEL SECTOR TURISTICO EN LA VIGENCIA 2022 EN EL DEPARTAMENTO NORTE DE SANTADNER</t>
  </si>
  <si>
    <t>GENERACIÓN DE OPORTUNIDADES EN EL DESARROLLO DEL PRIMER EMPLEO FORMAL DE JÓVENES DE 18 A 28 AÑOS EN LA GOBERNACIÓN NORTE DE SANTANDER</t>
  </si>
  <si>
    <t>APOYO EN LA MODERNIZACIÓN DE LA ORGANIZACIÓN LABORAL DE LA GOBERNACIÓN DE NORTE DE SANTANDER PARA LA PRESTACIÓN DE SERVICIOS MÁS EFICIENTES A LOS CIUDADANOS.   NORTE DE SANTANDER</t>
  </si>
  <si>
    <t>APOYO PARA EL FORTALECIMIENTO INSTITUCIONAL TÉCNICO Y LOGÍSTICO DE ACTIVIDADES PROGRAMAS YO PROYECTOS QUE FORTALEZCAN ATIENDAN Y SATISFAGAN A LA POBLACIÓN VULNERABLE Y QUE LOGREN UN HÁBITAT DIGNO EN EL DEPARTAMENTO NORTE DE SANTANDER</t>
  </si>
  <si>
    <t>SEC PLANEACION</t>
  </si>
  <si>
    <t>FORTALECIMIENTO DE LA GOBERNANZA A NIVEL DEPARTAMENTAL Y MUNICIPAL POR MEDIO DE LOS PROCESOS DE ORDENAMIENTO TERRITORIAL EN EL DEPARTAMENTO NORTE DE SANTANDER</t>
  </si>
  <si>
    <t>FORTALECIMIENTO DE LA GOBERNACIÓN EN EL TERRITORIO DEPARTAMENTAL Y MUNICIPAL A TRAVES DE LOS PROCESOS DE ORDEN TERRITORIAL NORTE DE SANTANDER</t>
  </si>
  <si>
    <t>SEC DE VICTIMAS</t>
  </si>
  <si>
    <t>APOYO PARA EL FORTALECIMIENTO A LAS ACTIVIDADES QUE REALIZA LA SECRETARIA DE VÍCTIMAS PAZ Y POSTCONFLICTO PARA LA ASISTENCIA Y ATENCIÓN A LAS VÍCTIMAS DEL CONFLICTO ARMADO INTERNO EN EL DEPARTAMENTO NORTE DE SANTANDER NORTE DE SANTANDER</t>
  </si>
  <si>
    <t>APOYO PARA EL FORTALECIMIENTO AL PROGRAMA DE DESARROLLO PRODUCTIVO Y GENERACIÓN DE INGRESOS PARA LAS VÍCTIMAS DEL CONFLICTO ARMADO INTERNO QUE REALIZA LA SECRETARIA DE VÍCTIMAS PAZ Y POSTCONFLICTO EN EL DEPARTAMENTO NORTE DE SANTANDER NORTE DE SANTANDER</t>
  </si>
  <si>
    <t>APOYO PARA EL FORTALECIMIENTO AL PROGRAMA MEMORIA HISTÓRICA AL SERVICIO DE LA INNOVACIÓN Y LA PRODUCTIVIDAD DE LA SECRETARIA DE VÍCTIMAS PAZ Y POSTCONFLICTO EN EL DEPARTAMENTO NORTE DE SANTANDER NORTE DE SANTANDER</t>
  </si>
  <si>
    <t>SEC DESARROLLO SOCIAL</t>
  </si>
  <si>
    <t>FORTALECIMIENTO DE LA PREVENCIÓN ATENCIÓN Y PROTECCIÓN INTEGRAL A LA PRIMERA INFANCIA NIÑEZ ADOLESCENCIA. NORTE DE SANTANDER</t>
  </si>
  <si>
    <t>GENERACIÓN DE OPORTUNIDADES Y CAPACIDADES EN LA JUVENTUD PARA QUE INCIDAN EN LOS PROCESOS SOCIALES CULTURALES POLÍTICOS Y ECONÓMICOS EN EL DEPARTAMENTO NORTE DE SANTANDER</t>
  </si>
  <si>
    <t>APOYO LOGISTICO Y DE GESTION PARA ATENCION A POBLACION VULNERABLE DEL DEPARTAMENTO NORTE DE SANTANDER</t>
  </si>
  <si>
    <t>APOYO Y ATENCIÓN A LA POBLACIÓN VULNERABLE CON OFERTA SOCIAL Y DESARROLLO DE ACCIONES ENCAMINADAS A GENERAR DINÁMICAS DE ATENCIÓN A LOS MUNICIPIOS DEL DEPARTAMENTO NORTE DE SANTANDER</t>
  </si>
  <si>
    <t>APOYO A LA IMPLEMENTACIÓN Y SOSTENIMIENTO DE LA CASA HOGAR DE PASO COMUNITARIA EN CUCUTA PARA LOS PUEBLOS INDIGENAS UWA Y BARI DEL DEPARTAMENTO NORTE DE SANTANDER</t>
  </si>
  <si>
    <t>SEC DE LA MUJER</t>
  </si>
  <si>
    <t>APOYO PARA EL FORTALECIMIENTO INSTITUCIONAL DE LOS PROCESOS Y ACTIVIDADES DE LA SECRETARIA DE LA MUJER DEPARTAMENTO NORTE DE SANTANDER</t>
  </si>
  <si>
    <t>FORTALECIMIENTO DE LAS CAPACIDADES PRODUCTIVAS DE EMPRENDIMIENTO APROVECHAMIENTO DEL TIEMPO LIBRE ORIENTACIÓN PSICOSOCIAL Y ATENCIÓN PRIMARIA EN SALUD DE LAS MUJERES EN SITUACIÓN DE VULNERABILIDAD EN EL DEPARTAMENTO NORTE DE SANTANDER</t>
  </si>
  <si>
    <t xml:space="preserve">	APOYO PARA LA PROMOCIÓN PREVENCIÓN Y DIVULGACIÓN DE LOS DERECHOS FUNDAMENTALES DE LAS MUJERES EQUIDAD Y DIVERSIDAD DE GÉNERO A TRAVÉS DE CAMPAÑAS ENCUENTROS Y CONMEMORACIONES EN EL DEPARTAMENTO NORTE DE SANTANDER</t>
  </si>
  <si>
    <t xml:space="preserve">CENTRO DE REHABILITACIÓN </t>
  </si>
  <si>
    <t>APOYO A LA ATENCIÓN INTEGRAL A NIÑOS NIÑAS Y ADOLESCENTES EN SITUACIÓN DE DISCAPACIDAD FAMILIAS Y CUIDADORES FORTALECIENDO PROCESOS DE INCLUSIÓN SOCIAL EN LA ESE CENTRO DE REHABILITACIÓN CARDIONEUROMUSCULAR DE NORTE DE SANTANDER</t>
  </si>
  <si>
    <t xml:space="preserve">APOYO PARA EL FORTALECIMIENTO DE LOS CENTROS DE BIENESTAR DEL ADULTO MAYOR CENTROS VIDA DE LA TERCERA EDAD PARA LA ATENCIÓN INTEGRAL ALIMENTARIA AYUDAS TECNICAS Y CREACIÓN DE UNIDADES PRODUCTIVAS EN EL DEPARTAMENTO NORTE DE SANTANDER	</t>
  </si>
  <si>
    <t>SEC. GENERAL-ALTA CONSEJERIA DISCAPACIDAD</t>
  </si>
  <si>
    <t xml:space="preserve"> 	APOYO PARA EL FORTALECIMIENTO EN LA PROMOCIÓN DE LA CALIDAD DE VIDA DE LAS PERSONAS CON DISCAPACIDAD DEL DEPARTAMENTO DE NORTE DE SANTANDER DESDE UAN PERSPECTIVA DE LA ATENCIÓN INTEGRAL NORTE DE SANTANDER</t>
  </si>
  <si>
    <t>SEC DE GOBIERNO</t>
  </si>
  <si>
    <t>DESARROLLO DE LA ESTRATEGIA MÁS OPORTUNIDADES PARA LA CONVIVENCIA EN EL DEPARTAMENTO NORTE DE SANTANDER</t>
  </si>
  <si>
    <t>DESARROLLO DE LA ESTRATEGIA "MÁS OPORTUNIDADES PARA LA SEGURIDAD" EN EL DEPARTAMENTO NORTE DE SANTANDER</t>
  </si>
  <si>
    <t>FORTALECIMIENTO DE LA PARTICIPACIÓN COMUNITARIA GARANTIZANDO ESPACIOS DE PARTICIPACIÓN DE LIDERES SOCIALES E IMPLEMENTACIÓN DE ACTIVIDADES LÚDICO RECREATIVAS DE LA SECRETARIA DE DESARROLLO SOCIAL EN EL DEPARTAMENTO NORTE DE SANTANDER</t>
  </si>
  <si>
    <t>DESARROLLO DE LA ESTRATEGIA MÁS OPORTUNIDADES PARA LA PAZ DERECHOS HUMANOS Y DERECHO INTERNACIONAL HUMANITARIO - D.I.H EN EL DEPARTAMENTO NORTE DE SANTANDER</t>
  </si>
  <si>
    <t>SEC DE FRONTERAS</t>
  </si>
  <si>
    <t>FORTALECIMIENTO  ADMINISTRATIVO Y OPERATIVO DE LA SECRETARIA DE FRONTERAS Y COOPERACIÓN INTERNACIONAL DEL DEPARTAMENTO   NORTE DE SANTANDER</t>
  </si>
  <si>
    <t>GESTION DEL RIESGO</t>
  </si>
  <si>
    <t>APOYO PARA FORTALECER LA GOBERNABILIDAD EN LA GESTIÓN DE RIESGO DE DESASTRES EN EL DEPARTAMENTO NORTE DE SANTANDER (GOBERNABILIDAD)</t>
  </si>
  <si>
    <t>APOYO PARA MEJORAR EL CONOCIMIENTO DEL RIESGO DE DESASTRES EN EL DEPARTAMENTO NORTE DE SANTANDER</t>
  </si>
  <si>
    <t>APOYO Y ASISTENCIA TÉCNICA PARA EL MANEJO DE DESASTRES EN EL DEPARTAMENTO NORTE DE SANTANDER</t>
  </si>
  <si>
    <t>APOYO PARA DESARROLLAR ACTIVIDADES DE REDUCCIÓN DE RIESGOS DE DESASTRES NATURALES O ANTRÓPICOS EN EL DEPARTAMENTO NORTE DE SANTANDER</t>
  </si>
  <si>
    <t>SEC HACIENDA</t>
  </si>
  <si>
    <t>FORTALECIMIENTO EN EL RECAUDO A TRAVÉS DE LA MODERNIZACIÓN TECNOLÓGICA, INSTITUCIONAL Y LA CAPACIDAD DE GESTIÓN TERRITORIAL DE LA SECRETARIA DE HACIENDA, ASEGURANDO LAS FINANZAS PÚBLICAS EN EL DEPARTAMENTO NORTE DE SANTANDER</t>
  </si>
  <si>
    <t>SEC GENERAL -Proyectos especiales</t>
  </si>
  <si>
    <t>APOYO EN LA ESTRUCTURACIÓN DE PROYECTOS INTERVENTORIA Y SUPERVISION DE OBRAS CIVILES DE ORDEN TERRITORIAL Y NACIONAL DE NORTE DE SANTANDER</t>
  </si>
  <si>
    <t>FORTALECIMIENTO DE LOS ELEMENTOS DE DIRECCIONAMIENTO ESTRATÉGICO Y LA GESTION DE LA CALIDAD EN EL DEPARTAMENTO DE NORTE DE SANTANDER</t>
  </si>
  <si>
    <t>FORTALECIMIENTO A LA GESTIÓN Y DIRECCIÓN DE LA ADMINISTRACIÓN PÚBLICA DEPARTAMENTAL SISTEMAS DE INFORMACIÓN TERRITORIAL SISTEMA DE INFORMACIÓN GEOGRÁFICA EN EL DEPARTAMENTO NORTE DE SANTANDER</t>
  </si>
  <si>
    <t>FORTALECIMIENTO A LA GESTIÓN CAPACIDAD ADMINISTRATIVA Y ASOCIATIVA DE LOS MUNICIPIOS Y SUBREGIONES NORTE DE SANTANDER</t>
  </si>
  <si>
    <t>DESARROLLO DEL SISTEMA DE INFORMACIÓN ESTADÍSTICO EN EL DEPARTAMENTO NORTE DE SANTANDER</t>
  </si>
  <si>
    <t xml:space="preserve">SEC GENERAL </t>
  </si>
  <si>
    <t>APOYO PARA EL FORTALECIMIENTO DE LA GESTIÓN DOCUMENTAL EN LA GOBERNACIÓN NORTE DE SANTANDER CÚCUTA</t>
  </si>
  <si>
    <t>MODERNIZACIÓN DE LA INFRAESTRUCTURA DISTRIBUCIÓN Y ALMACENAMIENTO DE LA GOBERNACIÓN DE NORTE DE SANTANDER NORTE DE SANTANDER</t>
  </si>
  <si>
    <t xml:space="preserve">FORTALECIMIENTO ORGANIZACIONAL Y MODERNIZACIÓN DEL SECTOR CENTRAL DE LA GOBERNACIÓN DE NORTE DE SANTANDER MEDIANTE LA APLICACIÓN DE ORIENTACIONES METODOLÓGICAS Y NORMATIVAS CÚCUTA	</t>
  </si>
  <si>
    <t>MEJORAMIENTO DE LA RED VIAL A CARGO DEL DEPARTAMENTO NORTE DE SANTANDER NORTE DE SANTANDER</t>
  </si>
  <si>
    <t>CODIGO PROGRAMA MGA</t>
  </si>
  <si>
    <t>NOMBRE DE PROGRAMA</t>
  </si>
  <si>
    <t>CODIGO  DE PRODCUTO</t>
  </si>
  <si>
    <t>NOMBRE DE PRODUCTO</t>
  </si>
  <si>
    <t>ESPECIFICO</t>
  </si>
  <si>
    <t>PERSONAL</t>
  </si>
  <si>
    <t>LOGISTICA</t>
  </si>
  <si>
    <t>Inclusión productiva de pequeños productores rurales</t>
  </si>
  <si>
    <t>1702</t>
  </si>
  <si>
    <t xml:space="preserve">salud publica </t>
  </si>
  <si>
    <t>1903</t>
  </si>
  <si>
    <t>Inspección, vigilancia y control</t>
  </si>
  <si>
    <t>1906</t>
  </si>
  <si>
    <t>Aseguramiento y Prestación integral de servicios de salud</t>
  </si>
  <si>
    <t>2101</t>
  </si>
  <si>
    <t>Acceso al servicio público domiciliario de gas combustible</t>
  </si>
  <si>
    <t>2104</t>
  </si>
  <si>
    <t>Consolidación productiva del sector minero</t>
  </si>
  <si>
    <t>2106</t>
  </si>
  <si>
    <t>Gestión de la información en el sector minero energético</t>
  </si>
  <si>
    <t>2201</t>
  </si>
  <si>
    <t>Calidad, cobertura y fortalecimiento de la educación inicial, prescolar, básica y media</t>
  </si>
  <si>
    <t>2202</t>
  </si>
  <si>
    <t>Calidad y fomento de la educación superior</t>
  </si>
  <si>
    <t>2301</t>
  </si>
  <si>
    <t>Facilitar el acceso y uso de las Tecnologías de la Información y las Comunicaciones (TIC) en todo el territorio nacional</t>
  </si>
  <si>
    <t>2402</t>
  </si>
  <si>
    <t>Infraestructura red vial regional</t>
  </si>
  <si>
    <t>2409</t>
  </si>
  <si>
    <t>Seguridad de transporte</t>
  </si>
  <si>
    <t>3201</t>
  </si>
  <si>
    <t>Fortalecimiento del desempeño ambiental de los sectores productivos</t>
  </si>
  <si>
    <t>3202</t>
  </si>
  <si>
    <t>Conservación de la biodiversidad y sus servicios ecosistémicos</t>
  </si>
  <si>
    <t>3203</t>
  </si>
  <si>
    <t>Gestión integral del recurso hídrico</t>
  </si>
  <si>
    <t>3206</t>
  </si>
  <si>
    <t>Gestión del cambio climático para un desarrollo bajo en carbono y resiliente al clima</t>
  </si>
  <si>
    <t>3208</t>
  </si>
  <si>
    <t xml:space="preserve">Educación Ambiental </t>
  </si>
  <si>
    <t>3502</t>
  </si>
  <si>
    <t>Productividad y competitividad de las empresas colombianas</t>
  </si>
  <si>
    <t>3602</t>
  </si>
  <si>
    <t>Generación y formalización del empleo</t>
  </si>
  <si>
    <t>3604</t>
  </si>
  <si>
    <t>Derechos fundamentales del trabajo y fortalecimiento del diálogo social</t>
  </si>
  <si>
    <t>4001</t>
  </si>
  <si>
    <t>Acceso a soluciones de vivienda</t>
  </si>
  <si>
    <t>4002</t>
  </si>
  <si>
    <t>Ordenamiento territorial y desarrollo urbano</t>
  </si>
  <si>
    <t>4101</t>
  </si>
  <si>
    <t>Atención, asistencia  y reparación integral a las víctimas</t>
  </si>
  <si>
    <t>4102</t>
  </si>
  <si>
    <t>Desarrollo integral de niñas, niños, adolescentes y sus familias</t>
  </si>
  <si>
    <t>4103</t>
  </si>
  <si>
    <t>Inclusión social y productiva para la población en situación de vulnerabilidad</t>
  </si>
  <si>
    <t>4104</t>
  </si>
  <si>
    <t>Atención integral de población en situación permanente de desprotección social y/o familiar</t>
  </si>
  <si>
    <t>4501</t>
  </si>
  <si>
    <t>Fortalecimiento de la convivencia y la seguridad ciudadana</t>
  </si>
  <si>
    <t>4502</t>
  </si>
  <si>
    <t>Fortalecimiento del buen gobierno para el respeto y garantía de los derechos humanos.</t>
  </si>
  <si>
    <t>4503</t>
  </si>
  <si>
    <t>Gestión del riesgo de desastres y emergencias</t>
  </si>
  <si>
    <t>4599</t>
  </si>
  <si>
    <t>Fortalecimiento a la gestión y dirección de la administración pública territorial</t>
  </si>
  <si>
    <t>INDICADOR</t>
  </si>
  <si>
    <t>Aumentar la capacidad productiva y comercial de los pequeños productores rurales</t>
  </si>
  <si>
    <t>1702009</t>
  </si>
  <si>
    <t>Servicio de apoyo financiero para el acceso a activos productivos y de comercialización</t>
  </si>
  <si>
    <t>Productores apoyados con activos productivos y de comercialización</t>
  </si>
  <si>
    <t>Suficiente oferta educativa para la educación de los jóvenes y adultos en el departamento Norte de santander</t>
  </si>
  <si>
    <t>2201031</t>
  </si>
  <si>
    <t>Servicio de formación por ciclos lectivos especiales integrados</t>
  </si>
  <si>
    <t>Personas beneficiarias de ciclos lectivos especiales integrados</t>
  </si>
  <si>
    <t xml:space="preserve">Eficiente atención y seguimiento en la articulación de los planes y programas educativos entre los estudiantes típicos y atípicos y con talentos excepcionales matriculados en las Instituciones Educativas de los 39 municipios no certificados </t>
  </si>
  <si>
    <t>2201006</t>
  </si>
  <si>
    <t>Servicio de asistencia técnica en educación inicial, preescolar, básica y media</t>
  </si>
  <si>
    <t>Entidades y organizaciones asistidas técnicamente</t>
  </si>
  <si>
    <t>Suficiente infraestructura educativa  mediante el arrendamiento de las plantas físicas de las instituciones educativas focalizadas para  garantizar la prestación del servicio público educativo</t>
  </si>
  <si>
    <t>2201071</t>
  </si>
  <si>
    <t>Servicio educativo</t>
  </si>
  <si>
    <t>Establecimientos educativos en operación</t>
  </si>
  <si>
    <t xml:space="preserve">Suficiente personal docente y administrativo para garantizar la permanencia de la población escolar en el sistema educativo de la población indígena con modelo educativo pertinente bajo el decreto 2500 de los pueblos indígenas </t>
  </si>
  <si>
    <t>Estudiantes de media técnica asegurados en sus practicas laborales contra riesgos de accidentes y enfermedades laborales.</t>
  </si>
  <si>
    <t>2201043</t>
  </si>
  <si>
    <t>Servicios de gestión del riesgo físico en estudiantes y docentes</t>
  </si>
  <si>
    <t>Coberturas obtenidas</t>
  </si>
  <si>
    <t>Fortalecer los ambientes y experiencias pedagógicas para promover la educación en el marco de la atención integral de las niñas y niños de preescolar yo básica primaria</t>
  </si>
  <si>
    <t>2201070</t>
  </si>
  <si>
    <t>Ambientes de aprendizaje para la educación inicial preescolar, básica y media dotados</t>
  </si>
  <si>
    <t>Ambientes de aprendizaje dotados</t>
  </si>
  <si>
    <t>suministro de tres (3) bonos convertibles en tres (3) dotaciones de calzado y vestido de labor correspondientes a la vigencia 2021 para elPersonal Docente y Directivo Docente que presta sus servicios en los 39 Municipios no certificados</t>
  </si>
  <si>
    <t>2201044</t>
  </si>
  <si>
    <t>Servicios conexos a la prestación del servicio educativo oficial</t>
  </si>
  <si>
    <t>Docentes beneficiados </t>
  </si>
  <si>
    <t>Favorecer el Acceso a la tecnología de la información y la comunicación para el desarrollo de las actividades programadas para su permanencia en el  sistema educativo a través de estrategias educativas regulares.</t>
  </si>
  <si>
    <t>2201026</t>
  </si>
  <si>
    <t>Servicio de acondicionamiento de ambientes de aprendizaje</t>
  </si>
  <si>
    <t>Ambientes de aprendizaje en funcionamiento</t>
  </si>
  <si>
    <t>Eficiencia en el desarrollo de los procesos de la Secretaría de Educación Departamental</t>
  </si>
  <si>
    <t>2202040</t>
  </si>
  <si>
    <t>Servicio de asistencia técnica para el cumplimiento de  lineamientos técnicos y normativos en educación para el trabajo y el desarrollo humano</t>
  </si>
  <si>
    <t>Entidades e instituciones  de educación acompañadas en el mejoramiento de aspectos técnicos y normativos de la  Educación para el Trabajo y Desarrollo Humano- ETDH"</t>
  </si>
  <si>
    <t>Igualdad de acceso a las tecnologías de la información y la comunicación (TIC) en Instituciones Educativas y Centros Educativos Rurales en los municipio no certificados del Departamento Norte de Santander.</t>
  </si>
  <si>
    <t>2201050</t>
  </si>
  <si>
    <t>Servicio de accesibilidad a contenidos web para fines pedagógicos</t>
  </si>
  <si>
    <t>Estudiantes con acceso a contenidos web en el establecimiento educativo</t>
  </si>
  <si>
    <t>Posibilitar el acceso de los estudiantes Venezolanos matriculados en diferentes sedes educativas  del municipio de Villa del Rosario departamento Norte de Santander por el cierre de la frontera entre los dos Países</t>
  </si>
  <si>
    <t>2201029</t>
  </si>
  <si>
    <t>Servicio de apoyo a la permanencia con transporte escolar</t>
  </si>
  <si>
    <t>Beneficiarios de transporte escolar</t>
  </si>
  <si>
    <t>Mejorar el acceso y permanencia  de los niños niñas adolescentes y jóvenes que asisten a la Institución Educativa Concentración de Desarrollo Rural La Gabarra.</t>
  </si>
  <si>
    <t>2201082</t>
  </si>
  <si>
    <t>Servicio de apoyo para la implementación de la estrategia de residencia escolar</t>
  </si>
  <si>
    <t>Sedes educativas apoyadas en la implementación de la estrategia de residencia escolar</t>
  </si>
  <si>
    <t>suficiente personal docente y administrativo para garantizar la permanencia de la población escolar en el sistema educativo</t>
  </si>
  <si>
    <t>reparaciones menores necesarias para la habilitación de espacios para la prestación del servicio educativo e implementación del protocolo de bioseguridad en los diferentes establecimientos educativos del Departamento Norte de Santander.</t>
  </si>
  <si>
    <t>2201052</t>
  </si>
  <si>
    <t>Infraestructura educativa mejorada</t>
  </si>
  <si>
    <t xml:space="preserve">Sedes educativas mejoradas </t>
  </si>
  <si>
    <t>Facilitar el acceso de los jóvenes de bajos recursos a través de becas y del programa cero matrícula para acceder o continuar  estudios superiores en las universidades oficiales del departamento</t>
  </si>
  <si>
    <t>2202009</t>
  </si>
  <si>
    <t>Servicio de apoyo financiero para el acceso y permanencia a la educación superior o terciaria</t>
  </si>
  <si>
    <t>Beneficiarios de estrategias o programas de  apoyo financiero para el acceso y permanencia en la educación superior  o terciaria</t>
  </si>
  <si>
    <t>Formación profesional del personal administrativo adscrito a la Secretaría de Educación del departamento Norte de Santander</t>
  </si>
  <si>
    <t>Mejorar el apoyo a la gestión de los proyectos y procesos que adelanta la Secretaría de Vías del departamento Norte de Santander.</t>
  </si>
  <si>
    <t>2402107</t>
  </si>
  <si>
    <t>Servicio de asistencia técnica en infraestructura y Servicio de la red vial regional</t>
  </si>
  <si>
    <t>Entidades asistidas técnicamente</t>
  </si>
  <si>
    <t>Proyectos soportados con asistencia técnica</t>
  </si>
  <si>
    <t>Mejorar la prestación de los servicios para la gestión publica a los ciudadanos por parte de la Secretaria de Tránsito Departamental</t>
  </si>
  <si>
    <t>2409029</t>
  </si>
  <si>
    <t>Documentos metodológicos</t>
  </si>
  <si>
    <t>Documentos metodológicos realizados</t>
  </si>
  <si>
    <t>2409059</t>
  </si>
  <si>
    <t>Servicio de información implementado</t>
  </si>
  <si>
    <t>Sistemas de información implementados</t>
  </si>
  <si>
    <t>Garantizar la óptima movilidad seguridad y efectivo control sobre el tránsito y el transporte en el departamento de Norte de Santander mediante la optimización de los procesos y recursos necesarios  en los  servicios.</t>
  </si>
  <si>
    <t>2407010</t>
  </si>
  <si>
    <t>Servicios de información actualizados</t>
  </si>
  <si>
    <t>Sistemas de información actualizados</t>
  </si>
  <si>
    <t>2407002</t>
  </si>
  <si>
    <t>Plataformas logísticas operando</t>
  </si>
  <si>
    <t xml:space="preserve">Fortalecer del desempeño ambiental de los sectores productivos para un ambiente multisectorial sostenible dando cumplimiento a las metas del PDD 704705706707708 y 709 en el Departamento Norte de Santander. </t>
  </si>
  <si>
    <t>3201010</t>
  </si>
  <si>
    <t>Servicio de divulgación de la incorporación de consideraciones ambientales en la planificación sectorial</t>
  </si>
  <si>
    <t>Campañas diseñadas</t>
  </si>
  <si>
    <t>3201003</t>
  </si>
  <si>
    <t>Servicio de asistencia técnica para la consolidación de negocios verdes</t>
  </si>
  <si>
    <t xml:space="preserve">Negocios verdes consolidados </t>
  </si>
  <si>
    <t>3201008</t>
  </si>
  <si>
    <t>Servicio de vigilancia de la calidad del aire</t>
  </si>
  <si>
    <t xml:space="preserve">Estaciones para el monitoreo de la calidad del aire implementadas </t>
  </si>
  <si>
    <t>3201007</t>
  </si>
  <si>
    <t>Servicio de asistencia técnica para la incorporación de varibales ambientales en la planificación sectorial</t>
  </si>
  <si>
    <t>Entidades y sectores asistidos técnicamente para la incorporación de varibales ambientales en la planificación sectorial</t>
  </si>
  <si>
    <t>3201009</t>
  </si>
  <si>
    <t>Servicio de seguimiento y evaluación de los programas de recolección de residuos pos consumo</t>
  </si>
  <si>
    <t>Programas de recolección de residuos pos consumo evaluados</t>
  </si>
  <si>
    <t>3201006</t>
  </si>
  <si>
    <t>Documentos normativos para el fortalecimiento del desempeño ambiental de los sectores productivos</t>
  </si>
  <si>
    <t>Documentos normativos en el marco de la incorporación de varibales ambientales en la planificación sectorial expedidos</t>
  </si>
  <si>
    <t>Proyectos agroforestales desarrollados en zonas de influencia de las cuencas Zulia Pamplonita y algodonal.</t>
  </si>
  <si>
    <t>3202005</t>
  </si>
  <si>
    <t>Servicio de restauración de ecosistemas</t>
  </si>
  <si>
    <t>Áreas en proceso de restauración</t>
  </si>
  <si>
    <t>3202043</t>
  </si>
  <si>
    <t>Servicio apoyo financiero para la implementación de esquemas de pago por Servicio ambientales</t>
  </si>
  <si>
    <t>Áreas con esquemas de Pago por Servicios Ambientales implementados</t>
  </si>
  <si>
    <t>3202002</t>
  </si>
  <si>
    <t>Documentos de planeación para la conservación de la biodiversidad y sus servicios eco sistémicos</t>
  </si>
  <si>
    <t xml:space="preserve">Documentos de planeación realizados </t>
  </si>
  <si>
    <t>3202033</t>
  </si>
  <si>
    <t>Infraestructura ecoturística construida</t>
  </si>
  <si>
    <t>Infraestructura ecoturística construida </t>
  </si>
  <si>
    <t>3202012</t>
  </si>
  <si>
    <t>Servicio de protección de ecosistemas</t>
  </si>
  <si>
    <t>Áreas de ecosistemas protegidas</t>
  </si>
  <si>
    <t>3202003</t>
  </si>
  <si>
    <t>Documentos de política para la conservación de la biodiversidad y sus servicio eco sistémicos</t>
  </si>
  <si>
    <t xml:space="preserve">Documentos de política realizados </t>
  </si>
  <si>
    <t>Contribuir a la conservación de zonas de interés ambiental en el Departamento de Norte de Santander.</t>
  </si>
  <si>
    <t xml:space="preserve">Implementar estrategias y proyectos que contribuyan al mejoramiento de las condiciones socioeconómicas de los habitantes de norte de Santander como mecanismo de reducción del impacto ambiental producidos por los GEI. </t>
  </si>
  <si>
    <t>3206002</t>
  </si>
  <si>
    <t>Documentos de lineamientos técnicos para la gestión del cambio climático y un desarrollo bajo en carbono y resiliente al clima</t>
  </si>
  <si>
    <t>Documentos de lineamientos técnicos realizados</t>
  </si>
  <si>
    <t>3206011</t>
  </si>
  <si>
    <t>Servicios de información para el seguimiento a los compromisos en cambio climático de Colombia</t>
  </si>
  <si>
    <t>Documentos con los resultados del monitoreo elaborados</t>
  </si>
  <si>
    <t>3206001</t>
  </si>
  <si>
    <t>Documentos de planeación para la gestión del cambio climático y un desarrollo bajo en carbono y resiliente al clima</t>
  </si>
  <si>
    <t>Documentos de planeación con la propuesta de acciones de mitigación y adaptación al cambio climático diseñados</t>
  </si>
  <si>
    <t>3206003</t>
  </si>
  <si>
    <t>Servicio de apoyo técnico para la implementación de acciones de mitigación y adaptación al cambio climático</t>
  </si>
  <si>
    <t>Pilotos con acciones de mitigación y adaptación al cambio climático desarrollados</t>
  </si>
  <si>
    <t>3206007</t>
  </si>
  <si>
    <t>Servicio de articulación para la gestión del cambio climático en la toma de decisiones sectoriales y territoriales</t>
  </si>
  <si>
    <t>Espacios de articulación desarrollados en el marco del SISCLIMA</t>
  </si>
  <si>
    <t>Desarrollar los instrumentos de planificación territorial orientadores del territorio utilizando la información territorial como base para la tomade decisiones involucrando la participación de las instancias de participación.</t>
  </si>
  <si>
    <t>4002016</t>
  </si>
  <si>
    <t>Documentos de planeación</t>
  </si>
  <si>
    <t>Documentos de planeación elaborados</t>
  </si>
  <si>
    <t>Apoyar la logística y gestión para acceder a los programas brindados en atención a la comunidad en Norte de Santander</t>
  </si>
  <si>
    <t>4103052</t>
  </si>
  <si>
    <t>Servicio de gestión de oferta social para la población vulnerable</t>
  </si>
  <si>
    <t>Beneficiarios potenciales para quienes se gestiona la oferta social</t>
  </si>
  <si>
    <t>Mejorar la oferta social y desarrollo de acciones encaminadas a la atención de la población vulnerable en el departamento Norte de Santander</t>
  </si>
  <si>
    <t>Implementar y sostener la casa hogar de paso comunitario para la atención integral en salud educación y manutención de la población indígena en la ciudad de Cúcuta del departamento Norte de Santander.</t>
  </si>
  <si>
    <t>Mejorar la capacidad y desempeño en los procesos y actividades  encaminadas a el buen funcionamiento y seguimiento del programa de mujer y equidad de Genero del Departamento Norte de Santander</t>
  </si>
  <si>
    <t>Reducir y minimizar los problemas en salud salud física mental y emocional de las mujeres en condición de vulnerabilidad en el Departamento Norte de Santander</t>
  </si>
  <si>
    <t>Implementar acciones para dar a conocer  los derechos fundamentales de las mujeres y la diversidad de género en el Departamento Norte de Santander.</t>
  </si>
  <si>
    <t>Brindar apoyo y atención integral a niños niñas y adolescentes en situación de discapacidad en el departamento Norte de Santander</t>
  </si>
  <si>
    <t>4104020</t>
  </si>
  <si>
    <t>Servicio de atención integral a población en condición de discapacidad</t>
  </si>
  <si>
    <t>Personas con discapacidad atendidas con servicios integrales</t>
  </si>
  <si>
    <t>Mejorar la calidad de vida en la población adulto mayor en el Departamento Norte de Santander.</t>
  </si>
  <si>
    <t>4104008</t>
  </si>
  <si>
    <t>Servicio de atención y protección integral al adulto mayor</t>
  </si>
  <si>
    <t>Adultos mayores atendidos con servicios integrales</t>
  </si>
  <si>
    <t>Visibilizar y mejorar la atención calidad de vida de las Personas con Discapacidad a través de la protección y efectivo cumplimiento de susderechos garantizando la atención integral en áreas como: salud educación cultura y deporte</t>
  </si>
  <si>
    <t>Mejorar la capacidad institucional para reducir la amenaza la exposición y disminuir la vulnerabilidad de las personas en eventos amenazantes en el Departamento Norte de Santander</t>
  </si>
  <si>
    <t>4503002</t>
  </si>
  <si>
    <t>Servicio de educación informal</t>
  </si>
  <si>
    <t>Personas capacitadas</t>
  </si>
  <si>
    <t>4503003</t>
  </si>
  <si>
    <t>Servicio de asistencia técnica</t>
  </si>
  <si>
    <t>Instancias territoriales asistidas</t>
  </si>
  <si>
    <t>4503023</t>
  </si>
  <si>
    <t>Fortalecer la capacidad administrativa la implementacion de los elementos de direccionamiento estrategico y la gestion de la calidad de los entes territoriales pertenecientes al Departamento Norte de Santander.</t>
  </si>
  <si>
    <t>4599023</t>
  </si>
  <si>
    <t>Servicio de Implementación Sistemas de Gestión</t>
  </si>
  <si>
    <t>Sistema de Gestión implementado</t>
  </si>
  <si>
    <t xml:space="preserve">Constituir estructurar e implementar el SIG en El Departamento Norte de Santander que permita realizar asistencia técnica en cada entidad territorial para el monitoreo de datos. </t>
  </si>
  <si>
    <t>4599021</t>
  </si>
  <si>
    <t>Documentos normativos</t>
  </si>
  <si>
    <t>Documentos normativos realizados</t>
  </si>
  <si>
    <t>Actos administrativos elaborados</t>
  </si>
  <si>
    <t>4599028</t>
  </si>
  <si>
    <t>Servicio de información actualizado</t>
  </si>
  <si>
    <t>Personas capacitadas en uso de Tecnologías de Información y Comunicaciones (TIC)</t>
  </si>
  <si>
    <t>4599030</t>
  </si>
  <si>
    <t xml:space="preserve">Servicio de educación informal </t>
  </si>
  <si>
    <t>Mejorar la capacidad administrativa de los entes territoriales pertenecientes al Departamento Norte de Santander</t>
  </si>
  <si>
    <t>4599001</t>
  </si>
  <si>
    <t>Documentos de evaluación</t>
  </si>
  <si>
    <t>Documentos de evaluación elaborados</t>
  </si>
  <si>
    <t>Mejorar la intercomunicación terrestre de la población del departamento Norte de Santander</t>
  </si>
  <si>
    <t>2409013</t>
  </si>
  <si>
    <t>Infraestructura de transporte para la seguridad vial</t>
  </si>
  <si>
    <t xml:space="preserve">Vías con infraestructura instalada </t>
  </si>
  <si>
    <t>Vías secundarias con demarcación</t>
  </si>
  <si>
    <t>INFORMACION BASE  POAI 2022</t>
  </si>
  <si>
    <t xml:space="preserve"> Servicio de asistencia técnica agropecuaria dirigida a pequeños productores</t>
  </si>
  <si>
    <t>Aumentar la cobertura del servicio de asistencia técnica y acompañamiento productivo en el sector agropecuario, forestal y acuícola</t>
  </si>
  <si>
    <t>Productores atendidos</t>
  </si>
  <si>
    <t>Servicio de atención en salud pública en situaciones de emergencias y desastres</t>
  </si>
  <si>
    <t>Contar con Personal suficiente para acceso a los servicios de urgencias a la atención en salud de la población afectada en situaciones de
emergencia y desastre</t>
  </si>
  <si>
    <t>Número de proyectos aprobados para atencion en emergencias, urgencias y desastres</t>
  </si>
  <si>
    <t xml:space="preserve"> Distritos con acciones de
Inspección Vigilancia y Control reales y
efectivas de los factores del riesgo del
ambiente que afectan la salud humana
realizados</t>
  </si>
  <si>
    <t xml:space="preserve"> Servicio de inspección, vigilancia y control de los factores del riesgo del ambiente que afectan la salud humana</t>
  </si>
  <si>
    <t xml:space="preserve">Identificar e intervenir los factores de riesgo y lograr modificación positiva de los determinantes sociales y sanitarios fortaleciendo la gestión intersectorial
la participación comunitaria y la gobernanza </t>
  </si>
  <si>
    <t>Servicio del ejercicio del
procedimiento administrativo
sancionatorio</t>
  </si>
  <si>
    <t>Dar asistencia técnica seguimiento evaluación inspección vigilancia y control a todos los actores del sistema general de seguridad social en salud en el
departamento norte de santander</t>
  </si>
  <si>
    <t>Servicio de inspección, vigilancia y control</t>
  </si>
  <si>
    <t>visitas realizadas</t>
  </si>
  <si>
    <t>Aumentar la cobertura del servicio de gas por redes en los  municipios  de Norte de Santander</t>
  </si>
  <si>
    <t>Municipios con nueva infraestructura y cobertura del servicio de gas domiciliario por redes</t>
  </si>
  <si>
    <t>Redes internas de gas combustible instaladas</t>
  </si>
  <si>
    <t xml:space="preserve"> Servicio de apoyo financiero para la financiación de proyectos de infraestructura para el servicio público de gas</t>
  </si>
  <si>
    <t>Aumentar el acompañamiento y la inversión en las actividades propias del sector minero del departamento norte de santander en el año 2022.</t>
  </si>
  <si>
    <t>Servicio de asistencia técnica para la innovación y el desarrollo tecnológico en la minería</t>
  </si>
  <si>
    <t>Personas asistidas técnicament</t>
  </si>
  <si>
    <t>Servicio de apoyo financiero para el desarrollo competitivo del sector minero</t>
  </si>
  <si>
    <t>Avance en ejecución de recursos</t>
  </si>
  <si>
    <t>Aumentar el monitoreo y control del combustible líquido consumido en los municipios considerados zona de frontera de norte de santander</t>
  </si>
  <si>
    <t>Servicio de información de la cadena de hidrocarburos</t>
  </si>
  <si>
    <t>Sistemas de información de hidrocarburos en operación con alto grado de servicio</t>
  </si>
  <si>
    <t>Documentos de lineamientos técnicos</t>
  </si>
  <si>
    <t>Mejorar las condiciones del sistema educativo para el desarrollo de competencias de la población en edad escolar</t>
  </si>
  <si>
    <t>Eficiencia en el desarrollo de los procesos que se implementan en la secretaría de educación departamental</t>
  </si>
  <si>
    <t>Servicio de fortalecimiento a las capacidades de los docentes de educación Inicial, preescolar, básica y media</t>
  </si>
  <si>
    <t>Docentes y agentes educativos de educación inicial, preescolar, básica y media beneficiados con estrategias de mejoramiento de sus capacidades</t>
  </si>
  <si>
    <t>Generar progresivamente las condiciones que permitan la presencialidad de los niños(as) jóvenes docentes directivosadministrativos servicios generales
con las medidas de bioseguridad a las sedes educativas de los 39 municipios no certificados.</t>
  </si>
  <si>
    <t>Eficiente calidad y equidad de la oferta educativa formal e informal que contribuya a la inserción de los nnaj en condiciones de equidad a la sociedad del aprendizaje y de la innovación</t>
  </si>
  <si>
    <t>Servicios de apoyo a la implementación de modelos de innovación educativa</t>
  </si>
  <si>
    <t>Establecimientos educativos apoyados para la implementación de modelos de innovación educativa</t>
  </si>
  <si>
    <t>Proveer auditoría de seguimiento a los macroprocesos certificados ((gestión de la cobertura del servicio educativo gestión del talento humano gestión de la calidad del servicio educativo y sistema de atención al ciudadano)</t>
  </si>
  <si>
    <t>Servicio de monitoreo y seguimiento a la gestión
del sector educativo</t>
  </si>
  <si>
    <t>Entidades territoriales con seguimiento y evaluación a la gestión</t>
  </si>
  <si>
    <t>Mejorar los espacios y los ambientes escolares de los diferentes establecimientos educativos del departamento norte de santander</t>
  </si>
  <si>
    <t>Sedes educativas mejoradas</t>
  </si>
  <si>
    <t>Aumentar los niveles de apropiación de las tic como herramienta de trabajo y formación en el departamento norte de santander</t>
  </si>
  <si>
    <t>Municipios asistidos en la promoción de la oferta institucional</t>
  </si>
  <si>
    <t>Servicio de asistencia técnica para promocionar la oferta institucional en TIC</t>
  </si>
  <si>
    <t>Informar de manera oportuna y veraz los diferentes programas y gestión realizada por parte de la administración departamental en búsqueda del bienestar de lo ciudadanos.</t>
  </si>
  <si>
    <t>Servicio de Información implementado</t>
  </si>
  <si>
    <t>Mejorar la intercomunicación terrestre de la población del departamento norte de santander</t>
  </si>
  <si>
    <t>Vía secundaria con mantenimiento periódico o
rutinario</t>
  </si>
  <si>
    <t>Vía secundaria mejorada</t>
  </si>
  <si>
    <t>Vía terciaria mejorada</t>
  </si>
  <si>
    <t>Vía terciaria con mantenimiento periódico o rutinario</t>
  </si>
  <si>
    <t>Vía secundaria con mantenimiento</t>
  </si>
  <si>
    <t>- Vía terciaria con mantenimiento</t>
  </si>
  <si>
    <t>Promover la conciencia de movilidad segura y responsable mediante la capacitación de niños, jóvenes, adolescentes, adultos mayores ennormas de transito</t>
  </si>
  <si>
    <t>Servicio de sensibilización a los actores viales</t>
  </si>
  <si>
    <t>Personas sensibilizadas</t>
  </si>
  <si>
    <t>Fortalecer la oficina de medio ambiente recursos naturales y sostenibilidad del departamento norte de santander</t>
  </si>
  <si>
    <t>2021004540137.</t>
  </si>
  <si>
    <t>Documentos de lineamientos técnicos para la conservación de la biodiversidad y sus servicios eco sistémicos</t>
  </si>
  <si>
    <t>Estudios de preinversión elaborados</t>
  </si>
  <si>
    <t>Estudios de preinversión</t>
  </si>
  <si>
    <t>Servicio de educación informal en el marco de la conservación de la biodiversidad y los Servicio ecostémicos</t>
  </si>
  <si>
    <t>Conservar y proteger los cuerpos hídricos en el departamento norte de santander</t>
  </si>
  <si>
    <t>Documentos de planeación para la gestión integral del recurso hídrico</t>
  </si>
  <si>
    <t>Servicio de asistencia técnica para la promoción del uso eficiente y ahorro del agua</t>
  </si>
  <si>
    <t>Documentos de planeación realizados</t>
  </si>
  <si>
    <t>Proyectos para la promoción del uso eficiente y ahorro del agua formulados</t>
  </si>
  <si>
    <t>Garantizar un óptimo esquema organizacional del nivel central de la gobernación de norte de santander con la gestión por procesos de la entidad en relación a la estructura orgánica planta de personal y el manual específico de funciones y competenc</t>
  </si>
  <si>
    <t>- Documentos metodológicos realizados</t>
  </si>
  <si>
    <t>Mejorar la infraestructura la distribución y el almacenamiento de la gobernación de norte de santander en cumplimiento de los procesos de gestión logística y administrativa de bienes e inmuebles</t>
  </si>
  <si>
    <t>Sedes modificadas</t>
  </si>
  <si>
    <t>- Sedes modificadas</t>
  </si>
  <si>
    <t>Actualización del proceso de gestión documental ajustes y aplicación de los instrumentos archivísticos</t>
  </si>
  <si>
    <t>Servicio de gestión documental</t>
  </si>
  <si>
    <t>Sistema de gestión documental implementado</t>
  </si>
  <si>
    <t>Información estadística disponible para la toma de decisiones</t>
  </si>
  <si>
    <t>Servicio de información actualizad</t>
  </si>
  <si>
    <t>Servicio de información para el registro administrativo de SISBEN</t>
  </si>
  <si>
    <t>Hogares que realizaron la encuesta Tipo Indicad</t>
  </si>
  <si>
    <t>Aumentar el numero de proyectos planes y programas elaborados presentados y supervisados de los entes territoriales con el aumentodel personal de apoyo de la gobernación.</t>
  </si>
  <si>
    <t>- Entidades, organismos y dependencias asistidos técnicamente</t>
  </si>
  <si>
    <t>Mejorar la eficiencia y la eficacia en los procesos adelantados en hacienda departamental.</t>
  </si>
  <si>
    <t>Sedes adecuadas</t>
  </si>
  <si>
    <t>Servicios de información implementados</t>
  </si>
  <si>
    <t>Servicios tecnológicos</t>
  </si>
  <si>
    <t>Entidades, organismos y dependencias asistidos técnicamente</t>
  </si>
  <si>
    <t>- Sistemas de información actualizados</t>
  </si>
  <si>
    <t>- Sistemas de información implementados</t>
  </si>
  <si>
    <t>Índice de capacidad en la prestación de servicios de tecnología</t>
  </si>
  <si>
    <t>Generación de oportunidades y capacidades de la juventud para que incidan en los procesos sociales culturales políticos y económicos en el departamento norte de santander.</t>
  </si>
  <si>
    <t>Servicio dirigidos a la atención de niños, niñas, adolescentes y jóvenes, con enfoque pedagógico y restaurativo encaminados a la inclusión social</t>
  </si>
  <si>
    <t>Niños, niñas, adolescentes y jóvenes atendidios en los servicios de restablecimiento en la administración de justicia</t>
  </si>
  <si>
    <t>Servicios de promoción de los derechos de los niños, niñas, adolescentes y jóvenes</t>
  </si>
  <si>
    <t>Servicio de promoción de temas de</t>
  </si>
  <si>
    <t>Campañas de promoción realizadas</t>
  </si>
  <si>
    <t>Familias atendidas</t>
  </si>
  <si>
    <t>Generación de oportunidades y capacidades de la juventud para que incidan en los procesos sociales culturales políticos y económicos en el departamento norte de santander</t>
  </si>
  <si>
    <t>Servicio de promoción de temas de dinámica
relacional y desarrollo autónomo</t>
  </si>
  <si>
    <t>Mejorar la atención de los procesos de direccionamiento asesoría apoyo jurídico y psicosocial capacitación y apoyo en relacionesinstitucionales de carácter público-privado a nivel internacional a favor de las víctimas</t>
  </si>
  <si>
    <t>Servicio de asistencia funeraria</t>
  </si>
  <si>
    <t>Procesos de entrega de cuerpos o restos óseos acompañados según solicitudes remitidas por la Fiscalía</t>
  </si>
  <si>
    <t>Servicio de asistencia humanitaria a víctimas del conflicto armado</t>
  </si>
  <si>
    <t>Hogares víctimas con atención humanitaria</t>
  </si>
  <si>
    <t>Fortalecer las capacidades y oportunidades para la generación de ingresos con el fin de lograr la estabilización socioeconómica de las actividades
productivas de las familias y organizaciones de víctimas del conflicto armado interno</t>
  </si>
  <si>
    <t>Servicio de apoyo para la generación de ingreso</t>
  </si>
  <si>
    <t>Hogares con asistencia técnica para la generación de ingresos</t>
  </si>
  <si>
    <t>Fortalecer la educación ambiental al 100 en colegios públicos armonizando la relación de los estudiantes y la comunidad educativa con su entorno ambiental mediante la ejecución de los programas establecidos en el plan de desarrollo departamental.</t>
  </si>
  <si>
    <t>Fortalecer la asistencia técnica del sector de desarrollo económico y productividad en los municipios del departamento norte de santander</t>
  </si>
  <si>
    <t>Servicio de asistencia técnica y acompañamiento productivo y empresarial</t>
  </si>
  <si>
    <t>- Personas beneficiadas Tipo Indicador : Indicador de Producto</t>
  </si>
  <si>
    <t>Fortalecer procesos institucionales organizativos y técnicos de los programas 4.7.1 4.7.2 y 4.7.3 del plan de desarrollo que adelanta la secretaría de hábitat</t>
  </si>
  <si>
    <t>Servicio de asistencia técnica en proyectos de Vivienda</t>
  </si>
  <si>
    <t>Entidades territoriales asistidas técnicamente</t>
  </si>
  <si>
    <t>Apoyar a la gestión e implementación de iniciativas que promuevan el emprendimiento en la vigencia 2022 en el departamento norte de santander</t>
  </si>
  <si>
    <t>Personas beneficiadas</t>
  </si>
  <si>
    <t>Fortalecer la organización laboral del nivel central de la gobernación de norte de santander con la implementación del modelo teletrabajo procurando mejorar la productividad institucional y la atención a los ciudadanos</t>
  </si>
  <si>
    <t>Servicio de promoción y divulgación del teletrabajo</t>
  </si>
  <si>
    <t>Campañas de promoción del teletrabajo realizadas</t>
  </si>
  <si>
    <t>Orientar la política regional y departamental de memoria histórica y centralizar la convergencia de las múltiples instancias comprometidas desde el estado la sociedad civil la academia y la cooperación con la paz sostenible y duradera</t>
  </si>
  <si>
    <t>Servicios de implementaciónde medidas de satisfacción y acompañamiento a las víctimas del conflicto armado</t>
  </si>
  <si>
    <t>Víctimas reconocidas, recordadas y dignificadas por el Estado</t>
  </si>
  <si>
    <t>Fortalecimiento de la prevención atención y protección integral a la primera infancia niñez adolescencia</t>
  </si>
  <si>
    <t>Servicios de asistencia técnica en políticas públicas de infancia, adolescencia y juventud</t>
  </si>
  <si>
    <t>Agentes de la institucionalidad de infancia, adolescencia y juventud asistidos técnicamente</t>
  </si>
  <si>
    <t>Generación de oportunidades en el desarrollo del primer empleo formal para jóvenes de 18 a 28 en la gobernación norte de santander</t>
  </si>
  <si>
    <t>Servicio de promoción y divulgación par</t>
  </si>
  <si>
    <t>Acciones realizadas</t>
  </si>
  <si>
    <t>Mejorar convivencia ciudadana en el departamento fortaleciendo la cultura ciudadana la participación ciudadana y el acceso a la justicia</t>
  </si>
  <si>
    <t>Servicio de promoción de convivencia y no
repetición</t>
  </si>
  <si>
    <t>Iniciativas para la promoción de
la convivencia implementadas</t>
  </si>
  <si>
    <t>Instancias territoriales asistidas técnicamente</t>
  </si>
  <si>
    <t xml:space="preserve">Mejorar la seguridad en el departamento fortaleciendo el orden público la cultura ciudadana la participación ciudadana y el acceso a la justicia </t>
  </si>
  <si>
    <t>Servicio de apoyo financiero para dotar a
miembros de la fuerza publica</t>
  </si>
  <si>
    <t>Miembros de la fuerza publica apoyados</t>
  </si>
  <si>
    <t>Carencia de estrategias que permitan la integración de los lideres sociales con ideologías en la defensa de las mujeres comunal derechos humanos y una
estructura que garantice el libre esparcimiento lúdico creativo</t>
  </si>
  <si>
    <t>Servicio de organización de procesos electorales</t>
  </si>
  <si>
    <t>Servicio de promoción a la participación ciudadana</t>
  </si>
  <si>
    <t>Servicio de promoción de la garantía de derechos</t>
  </si>
  <si>
    <t>procesos electorales realizados</t>
  </si>
  <si>
    <t>Espacios de participación</t>
  </si>
  <si>
    <t>Estrategias de promoción de la garantía de derechos implementadas</t>
  </si>
  <si>
    <t>Fomentar la construcción colectiva de paz territorial basada en el diálogo social incluyente la justicia social con equidad y la promoción y garantía efectiva
de derechos humanos y del derecho internacional humanitario</t>
  </si>
  <si>
    <t>Servicio de apoyo para la implementación de medidas en derechos humanos y derecho internacional humanitario</t>
  </si>
  <si>
    <t>Medidas implementadas en cumplimiento de las obligaciones internacionales en materia de Derechos Humanos y Derecho Internacional Humanitario</t>
  </si>
  <si>
    <t>Instancias territoriales de
coordinación institucional asistidas y
apoyadas</t>
  </si>
  <si>
    <t>Fortalecimiento del talento humano y tecnológico para la secretaria de fronteras y cooperación internacional</t>
  </si>
  <si>
    <t>Documentos de investigación</t>
  </si>
  <si>
    <t>Servicio de apoyo para la implementación de
medidas en derechos humanos y derecho
internacional humanitario</t>
  </si>
  <si>
    <t>Documentos de investigación
elaborados</t>
  </si>
  <si>
    <t>Medidas implementadas en
cumplimiento de las obligaciones
internacionales en materia de Derechos
Humanos y Derecho Internacional
Humanitario</t>
  </si>
  <si>
    <t>Mejorar la capacidad institucional para fortalecer la gestión de riesgo de desastres en los municipios del departamento norte de santander</t>
  </si>
  <si>
    <t>Desarrollar conocimientos técnicos para identificar las diferentes amenazas y escenarios de riesgo en el departamento norte de santander</t>
  </si>
  <si>
    <t>Estudios de riesgo de desastres</t>
  </si>
  <si>
    <t>Estudios de riesgo de desastres elaborados</t>
  </si>
  <si>
    <t>Servicio de apoyo financiero para la calidad de la
educación ambiental en la educación superior</t>
  </si>
  <si>
    <t>Estímulos para la calidad de la
educación ambiental entregados</t>
  </si>
  <si>
    <t>Documentos de lineamientos técnicos para el
desarrollo de la política ambiental</t>
  </si>
  <si>
    <t>Documentos de lineamientos
técnicos elaborados</t>
  </si>
  <si>
    <t>Servicio de divulgación de la información de la
política nacional de educación ambiental y
participación</t>
  </si>
  <si>
    <t>Campañas de educación
ambiental y participación implementadas</t>
  </si>
  <si>
    <t>Estrategias educativo
ambientales y de participación
implementadas</t>
  </si>
  <si>
    <t>Servicio de asistencia técnica para la
implementación de lasestrategias educativo
ambientales y de participación</t>
  </si>
  <si>
    <t>Servicio de educación informal ambiental</t>
  </si>
  <si>
    <t>SEC DE CULTURA</t>
  </si>
  <si>
    <t>Conservación Protección Restauración y Difusión de la Diversidad la Memoria y el Patrimonio Norte de Santander</t>
  </si>
  <si>
    <t>Desarrollo fortalecimiento y fomento de los procesos de formación para la creación y gestión de la cultura Norte de Santander</t>
  </si>
  <si>
    <t>Programación y estímulos para los procesos de creación circulación y gestión de procesos y productos artísticos yo culturales Norte de Santander</t>
  </si>
  <si>
    <t>ortalecimiento y desarrollo del sistema departamental de cultura en Norte de Santander</t>
  </si>
  <si>
    <t>Apoyo y fortalecimiento a la industria cultural y procesos de emprendimiento cultural e innovación Norte de Santander</t>
  </si>
  <si>
    <t>Producción Fomento y mejoramiento de los procesos de acceso a bienes y servicios culturales en Norte de Santande</t>
  </si>
  <si>
    <t>3301</t>
  </si>
  <si>
    <t>Promoción y acceso efectivo a procesos culturales y artísticos</t>
  </si>
  <si>
    <t xml:space="preserve">Apoyo y fortalecimiento para el acceso, uso y apropiación de las Tecnologías de la Información y las Comunicaciones en el Departamento de  Norte de Santander </t>
  </si>
  <si>
    <t>Distribucion</t>
  </si>
  <si>
    <t>VIGENCIAS DEL PROYECTO</t>
  </si>
  <si>
    <t>2021-2023</t>
  </si>
  <si>
    <t>2021-2022</t>
  </si>
  <si>
    <t>2022-2023</t>
  </si>
  <si>
    <t>Mantener en 98% la cobertura universal del SGSSS en los 40 municipios del departamento, incluyendo los 8 municipios PDET y promover la afiliación al régimen contributivo, garantizar la atención en salud al 100% de la población a cargo del departament</t>
  </si>
  <si>
    <t> Servicio de atención en salud a la población</t>
  </si>
  <si>
    <t>Número de personas</t>
  </si>
  <si>
    <t>ITEM</t>
  </si>
  <si>
    <t>DEPENDENCIA RESPONSABLE</t>
  </si>
  <si>
    <t>2021-2024</t>
  </si>
  <si>
    <t>2020-2023</t>
  </si>
  <si>
    <t>Mejorar la eficiencia en los procesos de cocción empleados por las familias en zonas rurales.</t>
  </si>
  <si>
    <t xml:space="preserve"> Estufa ecoeficiente fija </t>
  </si>
  <si>
    <t>Número de estufas</t>
  </si>
  <si>
    <t>FORTALECIMIENTO, RECUPERACIÓN Y CONSERVACIÓN DE LOS BIC DE CARÁCTER PATRIMONIAL CULTURAL MUEBLES E
INMUEBLES DEPARTAMENTALES Y LA CONSERVACIÓN DE LAS MANIFESTACIONES CULTURALES DE NORTE DE SANTANDER</t>
  </si>
  <si>
    <t xml:space="preserve"> Servicio de asistencia técnica en asuntos patrimoniales nacionales e internacionales</t>
  </si>
  <si>
    <t>Número de asistencias técnicas</t>
  </si>
  <si>
    <t xml:space="preserve">Desarrollar fortalecer y fomentar  los procesos de formación para la creación y gestión de la cultura en los </t>
  </si>
  <si>
    <t>Servicio de educación informal al sector artístico y cultural</t>
  </si>
  <si>
    <t>Numero</t>
  </si>
  <si>
    <t xml:space="preserve">PROMOVER LOS PROCESOS DE ESTIMULOS A LA CREACION CIRCULACIÓN Y GESTION EN ARTE Y CULTURA  </t>
  </si>
  <si>
    <t>Servicio de promoción de actividades culturales</t>
  </si>
  <si>
    <t>Fortalecer y articular los procesos de fomento y gestión de la dimensión cultural en el desarrollo del departamento Norte de Santander</t>
  </si>
  <si>
    <t>Servicio de asistencia técnica en gestión artística y cultural </t>
  </si>
  <si>
    <t>MEJORAMIENTO DE LA PROMOCIÓN DE INICIATIVAS DE PROYECTOS DE EMPRENDIMIENTO CULTURAL.</t>
  </si>
  <si>
    <t>Servicio de asistencia técnica en gestión artística y cultural</t>
  </si>
  <si>
    <t>Fortalecer la gestión, planificación y la competitividad del sector turístico en la vigencia 2022 en el Departamento Norte de Santander</t>
  </si>
  <si>
    <t>Servicio de asistencia técnica a los entes territoriales para el desarrollo turístico</t>
  </si>
  <si>
    <t>2022-2024</t>
  </si>
  <si>
    <t xml:space="preserve">Valor Total del proyecto Fuentes de Financiación </t>
  </si>
  <si>
    <t xml:space="preserve">VALOR PROYECTO VIGENCIA 2022 (miles de pesos) </t>
  </si>
  <si>
    <t>ICLD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</si>
</sst>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 #,##0_-;\-* #,##0_-;_-* &quot;-&quot;??_-;_-@_-"/>
  </numFmts>
  <fonts count="13" x14ac:knownFonts="1">
    <font>
      <sz val="11"/>
      <color theme="1"/>
      <name val="Calibri"/>
      <family val="2"/>
      <scheme val="minor"/>
    </font>
    <font>
      <sz val="11"/>
      <color theme="1"/>
      <name val="Calibri"/>
      <family val="2"/>
      <scheme val="minor"/>
    </font>
    <font>
      <b/>
      <sz val="8"/>
      <color rgb="FFFF0000"/>
      <name val="Arial"/>
      <family val="2"/>
    </font>
    <font>
      <b/>
      <sz val="8"/>
      <name val="Arial"/>
      <family val="2"/>
    </font>
    <font>
      <b/>
      <sz val="8"/>
      <color theme="1"/>
      <name val="Arial"/>
      <family val="2"/>
    </font>
    <font>
      <b/>
      <sz val="8"/>
      <color theme="1"/>
      <name val="Calibri"/>
      <family val="2"/>
      <scheme val="minor"/>
    </font>
    <font>
      <sz val="8"/>
      <color theme="1"/>
      <name val="Calibri"/>
      <family val="2"/>
      <scheme val="minor"/>
    </font>
    <font>
      <sz val="8"/>
      <name val="Calibri"/>
      <family val="2"/>
      <scheme val="minor"/>
    </font>
    <font>
      <sz val="8"/>
      <color theme="4"/>
      <name val="Calibri"/>
      <family val="2"/>
      <scheme val="minor"/>
    </font>
    <font>
      <b/>
      <sz val="8"/>
      <color theme="0"/>
      <name val="Arial"/>
      <family val="2"/>
    </font>
    <font>
      <sz val="8"/>
      <name val="Arial"/>
      <family val="2"/>
    </font>
    <font>
      <sz val="8"/>
      <color theme="1"/>
      <name val="Arial"/>
      <family val="2"/>
    </font>
    <font>
      <b/>
      <sz val="12"/>
      <color theme="1"/>
      <name val="Arial"/>
      <family val="2"/>
    </font>
  </fonts>
  <fills count="8">
    <fill>
      <patternFill patternType="none"/>
    </fill>
    <fill>
      <patternFill patternType="gray125"/>
    </fill>
    <fill>
      <patternFill patternType="solid">
        <fgColor rgb="FFFF0000"/>
        <bgColor indexed="64"/>
      </patternFill>
    </fill>
    <fill>
      <patternFill patternType="solid">
        <fgColor rgb="FFC0000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cellStyleXfs>
  <cellXfs count="114">
    <xf numFmtId="0" fontId="0" fillId="0" borderId="0" xfId="0"/>
    <xf numFmtId="0" fontId="2" fillId="5" borderId="1" xfId="0" applyFont="1" applyFill="1" applyBorder="1" applyAlignment="1" applyProtection="1">
      <alignment horizontal="center" vertical="center" wrapText="1"/>
      <protection locked="0"/>
    </xf>
    <xf numFmtId="164" fontId="4" fillId="0" borderId="1" xfId="2" applyNumberFormat="1" applyFont="1" applyFill="1" applyBorder="1" applyAlignment="1">
      <alignment horizontal="center" vertical="center" wrapText="1"/>
    </xf>
    <xf numFmtId="0" fontId="5" fillId="0" borderId="1" xfId="0" applyFont="1" applyBorder="1" applyAlignment="1">
      <alignment horizontal="center"/>
    </xf>
    <xf numFmtId="0" fontId="6" fillId="0" borderId="0" xfId="0" applyFont="1"/>
    <xf numFmtId="0" fontId="6" fillId="0" borderId="1" xfId="0" applyFont="1" applyBorder="1"/>
    <xf numFmtId="1" fontId="9" fillId="3" borderId="1" xfId="0" applyNumberFormat="1" applyFont="1" applyFill="1" applyBorder="1" applyAlignment="1">
      <alignment horizontal="center" vertical="center" wrapText="1"/>
    </xf>
    <xf numFmtId="0" fontId="6" fillId="0" borderId="1" xfId="0" applyFont="1" applyBorder="1" applyAlignment="1">
      <alignment horizontal="center"/>
    </xf>
    <xf numFmtId="0" fontId="6" fillId="0" borderId="0" xfId="0" applyFont="1" applyAlignment="1">
      <alignment horizontal="left"/>
    </xf>
    <xf numFmtId="0" fontId="6" fillId="0" borderId="0" xfId="0" applyFont="1" applyAlignment="1">
      <alignment vertical="center"/>
    </xf>
    <xf numFmtId="1" fontId="6"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1" fontId="6" fillId="0" borderId="0" xfId="0" applyNumberFormat="1" applyFont="1" applyAlignment="1">
      <alignment horizontal="center" vertical="center"/>
    </xf>
    <xf numFmtId="0" fontId="6" fillId="0" borderId="0" xfId="0" applyFont="1" applyAlignment="1">
      <alignment horizontal="center" vertical="center"/>
    </xf>
    <xf numFmtId="1" fontId="6" fillId="0" borderId="3" xfId="0" applyNumberFormat="1" applyFont="1" applyBorder="1" applyAlignment="1">
      <alignment horizontal="center" vertical="center"/>
    </xf>
    <xf numFmtId="1" fontId="7" fillId="0" borderId="3" xfId="0" applyNumberFormat="1" applyFont="1" applyBorder="1" applyAlignment="1">
      <alignment horizontal="center" vertical="center"/>
    </xf>
    <xf numFmtId="1" fontId="6" fillId="0" borderId="8" xfId="0" applyNumberFormat="1" applyFont="1" applyBorder="1" applyAlignment="1">
      <alignment horizontal="center" vertical="center"/>
    </xf>
    <xf numFmtId="0" fontId="6" fillId="0" borderId="0" xfId="0" applyFont="1" applyAlignment="1">
      <alignment horizont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0" xfId="0" applyFont="1" applyAlignment="1">
      <alignment horizontal="left" vertical="center"/>
    </xf>
    <xf numFmtId="0" fontId="9" fillId="3" borderId="4"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left"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2" xfId="0" applyFont="1" applyBorder="1" applyAlignment="1">
      <alignment horizontal="center" vertical="center" wrapText="1"/>
    </xf>
    <xf numFmtId="0" fontId="10" fillId="0" borderId="2"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vertical="center" wrapText="1"/>
    </xf>
    <xf numFmtId="0" fontId="11" fillId="0" borderId="3" xfId="0" applyFont="1" applyBorder="1" applyAlignment="1">
      <alignment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1" xfId="0" applyFont="1" applyBorder="1" applyAlignment="1">
      <alignment horizontal="left" vertical="center"/>
    </xf>
    <xf numFmtId="0" fontId="11" fillId="0" borderId="0" xfId="0" applyFont="1" applyAlignment="1">
      <alignment horizontal="center"/>
    </xf>
    <xf numFmtId="0" fontId="11" fillId="0" borderId="0" xfId="0" applyFont="1"/>
    <xf numFmtId="0" fontId="11" fillId="0" borderId="0" xfId="0" applyFont="1" applyAlignment="1">
      <alignment horizontal="center" vertical="center"/>
    </xf>
    <xf numFmtId="0" fontId="11" fillId="0" borderId="0" xfId="0" applyFont="1" applyAlignment="1">
      <alignment vertical="center" wrapText="1"/>
    </xf>
    <xf numFmtId="0" fontId="11" fillId="0" borderId="1" xfId="0" applyFont="1" applyBorder="1" applyAlignment="1">
      <alignment horizontal="center" vertical="center" wrapText="1"/>
    </xf>
    <xf numFmtId="0" fontId="9" fillId="3" borderId="4" xfId="0" applyFont="1" applyFill="1" applyBorder="1" applyAlignment="1">
      <alignment horizontal="left" vertical="center" wrapText="1"/>
    </xf>
    <xf numFmtId="0" fontId="6" fillId="0" borderId="0" xfId="0" applyFont="1" applyAlignment="1">
      <alignment horizontal="left" vertical="center" wrapText="1"/>
    </xf>
    <xf numFmtId="1" fontId="6" fillId="0" borderId="10"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left" vertical="center" wrapText="1"/>
    </xf>
    <xf numFmtId="0" fontId="0" fillId="0" borderId="5" xfId="0" applyBorder="1" applyAlignment="1">
      <alignment wrapText="1"/>
    </xf>
    <xf numFmtId="0" fontId="9" fillId="3" borderId="1" xfId="0" applyFont="1" applyFill="1" applyBorder="1" applyAlignment="1">
      <alignment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center" wrapText="1"/>
    </xf>
    <xf numFmtId="1" fontId="6" fillId="0" borderId="3" xfId="0" applyNumberFormat="1" applyFont="1" applyFill="1" applyBorder="1" applyAlignment="1">
      <alignment horizontal="center" vertical="center"/>
    </xf>
    <xf numFmtId="165" fontId="4" fillId="0" borderId="1" xfId="1" applyNumberFormat="1" applyFont="1" applyFill="1" applyBorder="1" applyAlignment="1">
      <alignment horizontal="center" vertical="center" wrapText="1"/>
    </xf>
    <xf numFmtId="41" fontId="6" fillId="0" borderId="1" xfId="3" applyFont="1" applyBorder="1"/>
    <xf numFmtId="4" fontId="6" fillId="0" borderId="1" xfId="0" applyNumberFormat="1" applyFont="1" applyBorder="1"/>
    <xf numFmtId="0" fontId="5" fillId="7" borderId="1" xfId="0" applyFont="1" applyFill="1" applyBorder="1" applyAlignment="1">
      <alignment horizontal="center"/>
    </xf>
    <xf numFmtId="0" fontId="4"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8" fillId="0" borderId="1" xfId="0" applyFont="1" applyBorder="1" applyAlignment="1">
      <alignment horizontal="center" vertical="center"/>
    </xf>
    <xf numFmtId="0" fontId="2" fillId="0" borderId="5" xfId="0" applyFont="1" applyFill="1" applyBorder="1" applyAlignment="1" applyProtection="1">
      <alignment horizontal="center" vertical="center" wrapText="1"/>
      <protection locked="0"/>
    </xf>
    <xf numFmtId="1" fontId="2" fillId="0" borderId="3"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6" fillId="0" borderId="1" xfId="0" applyFont="1" applyBorder="1" applyAlignment="1">
      <alignment vertical="center"/>
    </xf>
    <xf numFmtId="1" fontId="6" fillId="0" borderId="7" xfId="0" applyNumberFormat="1" applyFont="1" applyBorder="1" applyAlignment="1">
      <alignment horizontal="center" vertical="center"/>
    </xf>
    <xf numFmtId="1" fontId="6" fillId="0" borderId="6" xfId="0" applyNumberFormat="1" applyFont="1" applyBorder="1" applyAlignment="1">
      <alignment horizontal="center" vertical="center"/>
    </xf>
    <xf numFmtId="1" fontId="6" fillId="0" borderId="2" xfId="0" applyNumberFormat="1" applyFont="1" applyBorder="1" applyAlignment="1">
      <alignment horizontal="center"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6" fillId="0" borderId="1" xfId="0" applyFont="1" applyBorder="1" applyAlignment="1">
      <alignment horizontal="center" vertical="center"/>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6" fillId="0" borderId="1" xfId="0" applyFont="1" applyBorder="1" applyAlignment="1">
      <alignment horizontal="center"/>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6" fillId="0" borderId="13" xfId="0" applyFont="1" applyBorder="1" applyAlignment="1">
      <alignment horizontal="left" vertical="center" wrapText="1"/>
    </xf>
    <xf numFmtId="0" fontId="6" fillId="0" borderId="12" xfId="0" applyFont="1" applyBorder="1" applyAlignment="1">
      <alignment horizontal="left" vertical="center" wrapText="1"/>
    </xf>
    <xf numFmtId="0" fontId="6" fillId="0" borderId="14" xfId="0" applyFont="1" applyBorder="1" applyAlignment="1">
      <alignment horizontal="left" vertical="center" wrapText="1"/>
    </xf>
    <xf numFmtId="1" fontId="6" fillId="0" borderId="8" xfId="0" applyNumberFormat="1" applyFont="1" applyBorder="1" applyAlignment="1">
      <alignment horizontal="center" vertical="center"/>
    </xf>
    <xf numFmtId="1" fontId="6" fillId="0" borderId="9" xfId="0" applyNumberFormat="1" applyFont="1" applyBorder="1" applyAlignment="1">
      <alignment horizontal="center" vertical="center"/>
    </xf>
    <xf numFmtId="1" fontId="6" fillId="0" borderId="10" xfId="0" applyNumberFormat="1" applyFont="1" applyBorder="1" applyAlignment="1">
      <alignment horizontal="center" vertical="center"/>
    </xf>
    <xf numFmtId="0" fontId="6" fillId="0" borderId="1" xfId="0" applyFont="1" applyBorder="1" applyAlignment="1">
      <alignment horizontal="left" vertical="center" wrapText="1"/>
    </xf>
    <xf numFmtId="0" fontId="11" fillId="0" borderId="1" xfId="0" applyFont="1" applyBorder="1" applyAlignment="1">
      <alignment horizontal="center" vertical="center" wrapText="1"/>
    </xf>
    <xf numFmtId="0" fontId="5" fillId="6" borderId="9" xfId="0" applyFont="1" applyFill="1" applyBorder="1" applyAlignment="1">
      <alignment horizontal="center" wrapText="1"/>
    </xf>
    <xf numFmtId="0" fontId="5" fillId="6" borderId="0" xfId="0" applyFont="1" applyFill="1" applyBorder="1" applyAlignment="1">
      <alignment horizontal="center" wrapText="1"/>
    </xf>
    <xf numFmtId="0" fontId="5" fillId="6" borderId="10" xfId="0" applyFont="1" applyFill="1" applyBorder="1" applyAlignment="1">
      <alignment horizontal="center" wrapText="1"/>
    </xf>
    <xf numFmtId="0" fontId="5" fillId="6" borderId="11" xfId="0" applyFont="1" applyFill="1" applyBorder="1" applyAlignment="1">
      <alignment horizontal="center" wrapText="1"/>
    </xf>
    <xf numFmtId="0" fontId="6" fillId="7" borderId="1" xfId="0" applyFont="1" applyFill="1" applyBorder="1" applyAlignment="1">
      <alignment horizontal="center"/>
    </xf>
    <xf numFmtId="1" fontId="7" fillId="0" borderId="7" xfId="0" applyNumberFormat="1" applyFont="1" applyBorder="1" applyAlignment="1">
      <alignment horizontal="center" vertical="center"/>
    </xf>
    <xf numFmtId="1" fontId="7" fillId="0" borderId="2" xfId="0" applyNumberFormat="1" applyFont="1" applyBorder="1" applyAlignment="1">
      <alignment horizontal="center" vertical="center"/>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1" fontId="6" fillId="0" borderId="1" xfId="0" applyNumberFormat="1" applyFont="1" applyBorder="1" applyAlignment="1">
      <alignment horizontal="center" vertical="center"/>
    </xf>
    <xf numFmtId="0" fontId="10" fillId="0" borderId="7" xfId="0" applyFont="1" applyBorder="1" applyAlignment="1">
      <alignment horizontal="left" vertical="center" wrapText="1"/>
    </xf>
    <xf numFmtId="0" fontId="10" fillId="0" borderId="2" xfId="0" applyFont="1" applyBorder="1" applyAlignment="1">
      <alignment horizontal="left"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wrapText="1"/>
    </xf>
    <xf numFmtId="0" fontId="6" fillId="0" borderId="1" xfId="0" applyFont="1" applyBorder="1" applyAlignment="1">
      <alignment horizontal="center" vertical="top"/>
    </xf>
    <xf numFmtId="0" fontId="6" fillId="0" borderId="6" xfId="0" applyFont="1" applyBorder="1" applyAlignment="1">
      <alignment horizontal="center" vertical="center" wrapText="1"/>
    </xf>
  </cellXfs>
  <cellStyles count="4">
    <cellStyle name="Millares" xfId="1" builtinId="3"/>
    <cellStyle name="Millares [0]" xfId="3" builtinId="6"/>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527A7-5F39-4CF0-87C3-733EE5E0A588}">
  <dimension ref="A1:AE412"/>
  <sheetViews>
    <sheetView tabSelected="1" zoomScaleNormal="100" workbookViewId="0">
      <selection activeCell="F7" sqref="F7:F8"/>
    </sheetView>
  </sheetViews>
  <sheetFormatPr baseColWidth="10" defaultColWidth="11.42578125" defaultRowHeight="11.25" x14ac:dyDescent="0.2"/>
  <cols>
    <col min="1" max="1" width="11.42578125" style="13"/>
    <col min="2" max="2" width="43.42578125" style="9" customWidth="1"/>
    <col min="3" max="3" width="48.42578125" style="22" customWidth="1"/>
    <col min="4" max="5" width="20.42578125" style="13" customWidth="1"/>
    <col min="6" max="6" width="38" style="21" customWidth="1"/>
    <col min="7" max="7" width="14.85546875" style="7" customWidth="1"/>
    <col min="8" max="8" width="27.5703125" style="5" customWidth="1"/>
    <col min="9" max="9" width="11.140625" style="30" customWidth="1"/>
    <col min="10" max="10" width="49.5703125" style="32" customWidth="1"/>
    <col min="11" max="11" width="33.85546875" style="31" customWidth="1"/>
    <col min="12" max="12" width="17" style="4" customWidth="1"/>
    <col min="13" max="13" width="10.5703125" style="4" customWidth="1"/>
    <col min="14" max="15" width="9.7109375" style="4" customWidth="1"/>
    <col min="16" max="16" width="10" style="4" customWidth="1"/>
    <col min="17" max="17" width="9.5703125" style="4" customWidth="1"/>
    <col min="18" max="18" width="11.42578125" style="4" customWidth="1"/>
    <col min="19" max="19" width="9.85546875" style="4" customWidth="1"/>
    <col min="20" max="20" width="16.42578125" style="4" customWidth="1"/>
    <col min="21" max="21" width="8.85546875" style="4" customWidth="1"/>
    <col min="22" max="23" width="11.42578125" style="4" customWidth="1"/>
    <col min="24" max="24" width="5.42578125" style="4" customWidth="1"/>
    <col min="25" max="25" width="12.85546875" style="4" customWidth="1"/>
    <col min="26" max="26" width="7.85546875" style="4" customWidth="1"/>
    <col min="27" max="27" width="11.42578125" style="4"/>
    <col min="28" max="28" width="11.28515625" style="4" customWidth="1"/>
    <col min="29" max="16384" width="11.42578125" style="4"/>
  </cols>
  <sheetData>
    <row r="1" spans="1:30" ht="26.25" customHeight="1" x14ac:dyDescent="0.2">
      <c r="A1" s="73" t="s">
        <v>561</v>
      </c>
      <c r="B1" s="70" t="s">
        <v>381</v>
      </c>
      <c r="C1" s="71"/>
      <c r="D1" s="71"/>
      <c r="E1" s="71"/>
      <c r="F1" s="71"/>
      <c r="G1" s="71"/>
      <c r="H1" s="71"/>
      <c r="I1" s="71"/>
      <c r="J1" s="71"/>
      <c r="K1" s="71"/>
      <c r="L1" s="71"/>
      <c r="M1" s="71"/>
      <c r="N1" s="71"/>
      <c r="O1" s="71"/>
      <c r="P1" s="71"/>
      <c r="Q1" s="71"/>
      <c r="R1" s="71"/>
      <c r="S1" s="71"/>
      <c r="T1" s="71"/>
      <c r="U1" s="71"/>
      <c r="V1" s="71"/>
      <c r="W1" s="71"/>
      <c r="X1" s="71"/>
      <c r="Y1" s="71"/>
      <c r="Z1" s="72"/>
      <c r="AA1" s="89" t="s">
        <v>584</v>
      </c>
      <c r="AB1" s="90"/>
      <c r="AC1" s="93" t="s">
        <v>553</v>
      </c>
      <c r="AD1" s="93"/>
    </row>
    <row r="2" spans="1:30" ht="11.25" customHeight="1" x14ac:dyDescent="0.2">
      <c r="A2" s="73"/>
      <c r="B2" s="47" t="s">
        <v>0</v>
      </c>
      <c r="C2" s="26"/>
      <c r="D2" s="26"/>
      <c r="E2" s="26"/>
      <c r="F2" s="41"/>
      <c r="G2" s="26"/>
      <c r="H2" s="26"/>
      <c r="I2" s="23"/>
      <c r="J2" s="27"/>
      <c r="K2" s="6"/>
      <c r="L2" s="78" t="s">
        <v>583</v>
      </c>
      <c r="M2" s="79"/>
      <c r="N2" s="79"/>
      <c r="O2" s="79"/>
      <c r="P2" s="79"/>
      <c r="Q2" s="79"/>
      <c r="R2" s="79"/>
      <c r="S2" s="79"/>
      <c r="T2" s="79"/>
      <c r="U2" s="79"/>
      <c r="V2" s="79"/>
      <c r="W2" s="79"/>
      <c r="X2" s="79"/>
      <c r="Y2" s="79"/>
      <c r="Z2" s="80"/>
      <c r="AA2" s="91"/>
      <c r="AB2" s="92"/>
      <c r="AC2" s="56" t="s">
        <v>134</v>
      </c>
      <c r="AD2" s="56" t="s">
        <v>135</v>
      </c>
    </row>
    <row r="3" spans="1:30" ht="45" x14ac:dyDescent="0.2">
      <c r="A3" s="48">
        <v>1</v>
      </c>
      <c r="B3" s="1" t="s">
        <v>562</v>
      </c>
      <c r="C3" s="61" t="s">
        <v>1</v>
      </c>
      <c r="D3" s="62" t="s">
        <v>2</v>
      </c>
      <c r="E3" s="62" t="s">
        <v>554</v>
      </c>
      <c r="F3" s="63" t="s">
        <v>3</v>
      </c>
      <c r="G3" s="64" t="s">
        <v>129</v>
      </c>
      <c r="H3" s="64" t="s">
        <v>130</v>
      </c>
      <c r="I3" s="64" t="s">
        <v>131</v>
      </c>
      <c r="J3" s="65" t="s">
        <v>132</v>
      </c>
      <c r="K3" s="62" t="s">
        <v>195</v>
      </c>
      <c r="L3" s="53" t="s">
        <v>4</v>
      </c>
      <c r="M3" s="57" t="s">
        <v>5</v>
      </c>
      <c r="N3" s="57" t="s">
        <v>6</v>
      </c>
      <c r="O3" s="57" t="s">
        <v>7</v>
      </c>
      <c r="P3" s="57" t="s">
        <v>8</v>
      </c>
      <c r="Q3" s="2" t="s">
        <v>9</v>
      </c>
      <c r="R3" s="57" t="s">
        <v>10</v>
      </c>
      <c r="S3" s="57" t="s">
        <v>11</v>
      </c>
      <c r="T3" s="57" t="s">
        <v>12</v>
      </c>
      <c r="U3" s="57" t="s">
        <v>13</v>
      </c>
      <c r="V3" s="57" t="s">
        <v>14</v>
      </c>
      <c r="W3" s="57" t="s">
        <v>15</v>
      </c>
      <c r="X3" s="57" t="s">
        <v>16</v>
      </c>
      <c r="Y3" s="57" t="s">
        <v>17</v>
      </c>
      <c r="Z3" s="57" t="s">
        <v>18</v>
      </c>
      <c r="AA3" s="58" t="s">
        <v>133</v>
      </c>
      <c r="AB3" s="59" t="s">
        <v>585</v>
      </c>
      <c r="AC3" s="3"/>
      <c r="AD3" s="3"/>
    </row>
    <row r="4" spans="1:30" ht="43.5" customHeight="1" x14ac:dyDescent="0.2">
      <c r="A4" s="48">
        <v>2</v>
      </c>
      <c r="B4" s="48" t="s">
        <v>19</v>
      </c>
      <c r="C4" s="45" t="s">
        <v>20</v>
      </c>
      <c r="D4" s="14">
        <v>2021004540046</v>
      </c>
      <c r="E4" s="14" t="s">
        <v>555</v>
      </c>
      <c r="F4" s="21" t="s">
        <v>383</v>
      </c>
      <c r="G4" s="20">
        <v>1702</v>
      </c>
      <c r="H4" s="19" t="s">
        <v>136</v>
      </c>
      <c r="I4" s="30">
        <v>1702010</v>
      </c>
      <c r="J4" s="31" t="s">
        <v>382</v>
      </c>
      <c r="K4" s="32" t="s">
        <v>384</v>
      </c>
      <c r="L4" s="54">
        <v>11920800000</v>
      </c>
      <c r="M4" s="5"/>
      <c r="N4" s="5"/>
      <c r="O4" s="5"/>
      <c r="P4" s="5"/>
      <c r="Q4" s="5"/>
      <c r="R4" s="5"/>
      <c r="S4" s="5"/>
      <c r="T4" s="5"/>
      <c r="U4" s="5"/>
      <c r="V4" s="5"/>
      <c r="W4" s="5"/>
      <c r="X4" s="5"/>
      <c r="Y4" s="5"/>
      <c r="Z4" s="5"/>
      <c r="AA4" s="48">
        <v>4117</v>
      </c>
      <c r="AB4" s="48"/>
      <c r="AC4" s="48">
        <v>2404</v>
      </c>
      <c r="AD4" s="48">
        <v>1713</v>
      </c>
    </row>
    <row r="5" spans="1:30" ht="37.5" customHeight="1" x14ac:dyDescent="0.2">
      <c r="A5" s="48">
        <v>3</v>
      </c>
      <c r="B5" s="49" t="s">
        <v>19</v>
      </c>
      <c r="C5" s="45" t="s">
        <v>21</v>
      </c>
      <c r="D5" s="10">
        <v>2021004540106</v>
      </c>
      <c r="E5" s="10" t="s">
        <v>556</v>
      </c>
      <c r="F5" s="21" t="s">
        <v>196</v>
      </c>
      <c r="G5" s="20" t="s">
        <v>137</v>
      </c>
      <c r="H5" s="19" t="s">
        <v>136</v>
      </c>
      <c r="I5" s="30" t="s">
        <v>197</v>
      </c>
      <c r="J5" s="31" t="s">
        <v>198</v>
      </c>
      <c r="K5" s="32" t="s">
        <v>199</v>
      </c>
      <c r="L5" s="55">
        <v>15359130000</v>
      </c>
      <c r="M5" s="5"/>
      <c r="N5" s="5"/>
      <c r="O5" s="5"/>
      <c r="P5" s="5"/>
      <c r="Q5" s="5"/>
      <c r="R5" s="5"/>
      <c r="S5" s="5"/>
      <c r="T5" s="5"/>
      <c r="U5" s="5"/>
      <c r="V5" s="5"/>
      <c r="W5" s="5"/>
      <c r="X5" s="5"/>
      <c r="Y5" s="5"/>
      <c r="Z5" s="5"/>
      <c r="AA5" s="49">
        <v>4827</v>
      </c>
      <c r="AB5" s="49"/>
      <c r="AC5" s="49"/>
      <c r="AD5" s="49"/>
    </row>
    <row r="6" spans="1:30" ht="45" x14ac:dyDescent="0.2">
      <c r="A6" s="48">
        <v>4</v>
      </c>
      <c r="B6" s="50" t="s">
        <v>22</v>
      </c>
      <c r="C6" s="45" t="s">
        <v>23</v>
      </c>
      <c r="D6" s="11">
        <v>2021004540180</v>
      </c>
      <c r="E6" s="11" t="s">
        <v>557</v>
      </c>
      <c r="F6" s="21" t="s">
        <v>386</v>
      </c>
      <c r="G6" s="20">
        <v>1905</v>
      </c>
      <c r="H6" s="19" t="s">
        <v>138</v>
      </c>
      <c r="I6" s="30">
        <v>1905030</v>
      </c>
      <c r="J6" s="32" t="s">
        <v>385</v>
      </c>
      <c r="K6" s="32" t="s">
        <v>387</v>
      </c>
      <c r="L6" s="55">
        <v>1040035926</v>
      </c>
      <c r="M6" s="5"/>
      <c r="N6" s="5"/>
      <c r="O6" s="5"/>
      <c r="P6" s="5"/>
      <c r="Q6" s="5"/>
      <c r="R6" s="5"/>
      <c r="S6" s="5"/>
      <c r="T6" s="5"/>
      <c r="U6" s="5"/>
      <c r="V6" s="5"/>
      <c r="W6" s="5"/>
      <c r="X6" s="5"/>
      <c r="Y6" s="55">
        <v>338250000</v>
      </c>
      <c r="Z6" s="5"/>
      <c r="AA6" s="50">
        <v>165</v>
      </c>
      <c r="AB6" s="50">
        <v>558</v>
      </c>
      <c r="AC6" s="60">
        <v>611</v>
      </c>
      <c r="AD6" s="60">
        <v>112</v>
      </c>
    </row>
    <row r="7" spans="1:30" ht="63.75" customHeight="1" x14ac:dyDescent="0.2">
      <c r="A7" s="73">
        <v>5</v>
      </c>
      <c r="B7" s="102" t="s">
        <v>22</v>
      </c>
      <c r="C7" s="99" t="s">
        <v>24</v>
      </c>
      <c r="D7" s="94">
        <v>2021004540150</v>
      </c>
      <c r="E7" s="94" t="s">
        <v>557</v>
      </c>
      <c r="F7" s="96" t="s">
        <v>390</v>
      </c>
      <c r="G7" s="74" t="s">
        <v>139</v>
      </c>
      <c r="H7" s="74" t="s">
        <v>140</v>
      </c>
      <c r="I7" s="30">
        <v>1903035</v>
      </c>
      <c r="J7" s="32" t="s">
        <v>389</v>
      </c>
      <c r="K7" s="32" t="s">
        <v>388</v>
      </c>
      <c r="L7" s="55">
        <v>59317262.649999999</v>
      </c>
      <c r="M7" s="55"/>
      <c r="N7" s="55"/>
      <c r="O7" s="55"/>
      <c r="P7" s="55"/>
      <c r="Q7" s="55"/>
      <c r="R7" s="55"/>
      <c r="S7" s="55"/>
      <c r="T7" s="55">
        <v>13975000000</v>
      </c>
      <c r="U7" s="5"/>
      <c r="V7" s="5"/>
      <c r="W7" s="5"/>
      <c r="X7" s="5"/>
      <c r="Y7" s="5"/>
      <c r="Z7" s="5"/>
      <c r="AA7" s="50">
        <v>6825</v>
      </c>
      <c r="AB7" s="50">
        <v>29</v>
      </c>
      <c r="AC7" s="60">
        <v>6854</v>
      </c>
      <c r="AD7" s="60"/>
    </row>
    <row r="8" spans="1:30" ht="53.25" customHeight="1" x14ac:dyDescent="0.2">
      <c r="A8" s="73"/>
      <c r="B8" s="102"/>
      <c r="C8" s="100"/>
      <c r="D8" s="95"/>
      <c r="E8" s="95"/>
      <c r="F8" s="98"/>
      <c r="G8" s="76"/>
      <c r="H8" s="76"/>
      <c r="I8" s="30">
        <v>1903019</v>
      </c>
      <c r="J8" s="32" t="s">
        <v>391</v>
      </c>
      <c r="K8" s="32" t="s">
        <v>388</v>
      </c>
      <c r="L8" s="5"/>
      <c r="M8" s="5"/>
      <c r="N8" s="5"/>
      <c r="O8" s="5"/>
      <c r="P8" s="5"/>
      <c r="Q8" s="5"/>
      <c r="R8" s="5"/>
      <c r="S8" s="5"/>
      <c r="T8" s="5"/>
      <c r="U8" s="5"/>
      <c r="V8" s="5"/>
      <c r="W8" s="5"/>
      <c r="X8" s="5"/>
      <c r="Y8" s="5"/>
      <c r="Z8" s="5"/>
      <c r="AA8" s="50"/>
      <c r="AB8" s="50"/>
      <c r="AC8" s="60"/>
      <c r="AD8" s="60"/>
    </row>
    <row r="9" spans="1:30" ht="73.5" customHeight="1" x14ac:dyDescent="0.2">
      <c r="A9" s="48">
        <v>6</v>
      </c>
      <c r="B9" s="50" t="s">
        <v>22</v>
      </c>
      <c r="C9" s="45" t="s">
        <v>25</v>
      </c>
      <c r="D9" s="15">
        <v>2021004540164</v>
      </c>
      <c r="E9" s="11" t="s">
        <v>557</v>
      </c>
      <c r="F9" s="21" t="s">
        <v>392</v>
      </c>
      <c r="G9" s="20" t="s">
        <v>139</v>
      </c>
      <c r="H9" s="19" t="s">
        <v>140</v>
      </c>
      <c r="I9" s="30">
        <v>1903011</v>
      </c>
      <c r="J9" s="32" t="s">
        <v>393</v>
      </c>
      <c r="K9" s="32" t="s">
        <v>394</v>
      </c>
      <c r="L9" s="54">
        <v>3036951622</v>
      </c>
      <c r="M9" s="54"/>
      <c r="N9" s="54"/>
      <c r="O9" s="54"/>
      <c r="P9" s="54"/>
      <c r="Q9" s="54"/>
      <c r="R9" s="54"/>
      <c r="S9" s="54"/>
      <c r="T9" s="54">
        <v>1332500000</v>
      </c>
      <c r="U9" s="5"/>
      <c r="V9" s="5"/>
      <c r="W9" s="5"/>
      <c r="X9" s="5"/>
      <c r="Y9" s="54">
        <v>772560863</v>
      </c>
      <c r="Z9" s="5"/>
      <c r="AA9" s="50">
        <v>651</v>
      </c>
      <c r="AB9" s="50">
        <v>2000</v>
      </c>
      <c r="AC9" s="60">
        <v>2385</v>
      </c>
      <c r="AD9" s="48">
        <v>266</v>
      </c>
    </row>
    <row r="10" spans="1:30" ht="66.75" customHeight="1" x14ac:dyDescent="0.2">
      <c r="A10" s="48">
        <v>7</v>
      </c>
      <c r="B10" s="50" t="s">
        <v>22</v>
      </c>
      <c r="C10" s="45" t="s">
        <v>26</v>
      </c>
      <c r="D10" s="15">
        <v>2021004540178</v>
      </c>
      <c r="E10" s="11" t="s">
        <v>557</v>
      </c>
      <c r="F10" s="21" t="s">
        <v>558</v>
      </c>
      <c r="G10" s="20" t="s">
        <v>141</v>
      </c>
      <c r="H10" s="19" t="s">
        <v>142</v>
      </c>
      <c r="I10" s="30">
        <v>1906006</v>
      </c>
      <c r="J10" s="32" t="s">
        <v>559</v>
      </c>
      <c r="K10" s="32" t="s">
        <v>560</v>
      </c>
      <c r="L10" s="54">
        <v>47793124398</v>
      </c>
      <c r="M10" s="54"/>
      <c r="N10" s="54"/>
      <c r="O10" s="54"/>
      <c r="P10" s="54"/>
      <c r="Q10" s="54"/>
      <c r="R10" s="54"/>
      <c r="S10" s="54"/>
      <c r="T10" s="54">
        <v>19944819191</v>
      </c>
      <c r="U10" s="5"/>
      <c r="V10" s="5"/>
      <c r="W10" s="5"/>
      <c r="X10" s="5"/>
      <c r="Y10" s="54">
        <v>99988094349</v>
      </c>
      <c r="Z10" s="5"/>
      <c r="AA10" s="50">
        <v>9490</v>
      </c>
      <c r="AB10" s="50">
        <v>66182</v>
      </c>
      <c r="AC10" s="60">
        <v>2273</v>
      </c>
      <c r="AD10" s="48"/>
    </row>
    <row r="11" spans="1:30" ht="48.75" customHeight="1" x14ac:dyDescent="0.2">
      <c r="A11" s="48">
        <v>8</v>
      </c>
      <c r="B11" s="73" t="s">
        <v>27</v>
      </c>
      <c r="C11" s="99" t="s">
        <v>28</v>
      </c>
      <c r="D11" s="67">
        <v>2021004540152</v>
      </c>
      <c r="E11" s="67">
        <v>2022</v>
      </c>
      <c r="F11" s="96" t="s">
        <v>395</v>
      </c>
      <c r="G11" s="74" t="s">
        <v>143</v>
      </c>
      <c r="H11" s="74" t="s">
        <v>144</v>
      </c>
      <c r="I11" s="30">
        <v>2101015</v>
      </c>
      <c r="J11" s="32" t="s">
        <v>397</v>
      </c>
      <c r="K11" s="32" t="s">
        <v>396</v>
      </c>
      <c r="L11" s="73">
        <v>33876000000</v>
      </c>
      <c r="M11" s="5"/>
      <c r="N11" s="5"/>
      <c r="O11" s="5"/>
      <c r="P11" s="5"/>
      <c r="Q11" s="5"/>
      <c r="R11" s="5"/>
      <c r="S11" s="5"/>
      <c r="T11" s="5"/>
      <c r="U11" s="5"/>
      <c r="V11" s="5"/>
      <c r="W11" s="5"/>
      <c r="X11" s="5"/>
      <c r="Y11" s="5"/>
      <c r="Z11" s="5"/>
      <c r="AA11" s="48"/>
      <c r="AB11" s="48">
        <v>33872</v>
      </c>
      <c r="AC11" s="48"/>
      <c r="AD11" s="48"/>
    </row>
    <row r="12" spans="1:30" ht="48.75" customHeight="1" x14ac:dyDescent="0.2">
      <c r="A12" s="48">
        <v>9</v>
      </c>
      <c r="B12" s="73"/>
      <c r="C12" s="100"/>
      <c r="D12" s="69"/>
      <c r="E12" s="69"/>
      <c r="F12" s="98"/>
      <c r="G12" s="76"/>
      <c r="H12" s="76"/>
      <c r="I12" s="30">
        <v>2101011</v>
      </c>
      <c r="J12" s="32" t="s">
        <v>398</v>
      </c>
      <c r="K12" s="32" t="s">
        <v>396</v>
      </c>
      <c r="L12" s="73"/>
      <c r="M12" s="5"/>
      <c r="N12" s="5"/>
      <c r="O12" s="5"/>
      <c r="P12" s="5"/>
      <c r="Q12" s="5"/>
      <c r="R12" s="5"/>
      <c r="S12" s="5"/>
      <c r="T12" s="5"/>
      <c r="U12" s="5"/>
      <c r="V12" s="5"/>
      <c r="W12" s="5"/>
      <c r="X12" s="5"/>
      <c r="Y12" s="5"/>
      <c r="Z12" s="5"/>
      <c r="AA12" s="48"/>
      <c r="AB12" s="48"/>
      <c r="AC12" s="48"/>
      <c r="AD12" s="48"/>
    </row>
    <row r="13" spans="1:30" ht="42.75" customHeight="1" x14ac:dyDescent="0.2">
      <c r="A13" s="73">
        <v>10</v>
      </c>
      <c r="B13" s="73" t="s">
        <v>27</v>
      </c>
      <c r="C13" s="99" t="s">
        <v>29</v>
      </c>
      <c r="D13" s="67">
        <v>2021004540170</v>
      </c>
      <c r="E13" s="67">
        <v>2022</v>
      </c>
      <c r="F13" s="96" t="s">
        <v>399</v>
      </c>
      <c r="G13" s="74" t="s">
        <v>145</v>
      </c>
      <c r="H13" s="74" t="s">
        <v>146</v>
      </c>
      <c r="I13" s="30">
        <v>2104022</v>
      </c>
      <c r="J13" s="32" t="s">
        <v>400</v>
      </c>
      <c r="K13" s="32" t="s">
        <v>401</v>
      </c>
      <c r="L13" s="5">
        <v>3287760000</v>
      </c>
      <c r="M13" s="5"/>
      <c r="N13" s="5"/>
      <c r="O13" s="5"/>
      <c r="P13" s="5"/>
      <c r="Q13" s="5"/>
      <c r="R13" s="5"/>
      <c r="S13" s="5"/>
      <c r="T13" s="5"/>
      <c r="U13" s="5"/>
      <c r="V13" s="5"/>
      <c r="W13" s="5"/>
      <c r="X13" s="5"/>
      <c r="Y13" s="5"/>
      <c r="Z13" s="5"/>
      <c r="AA13" s="48"/>
      <c r="AB13" s="48">
        <v>2337</v>
      </c>
      <c r="AC13" s="48">
        <v>1540</v>
      </c>
      <c r="AD13" s="48">
        <v>797</v>
      </c>
    </row>
    <row r="14" spans="1:30" ht="41.25" customHeight="1" x14ac:dyDescent="0.2">
      <c r="A14" s="73"/>
      <c r="B14" s="73"/>
      <c r="C14" s="100"/>
      <c r="D14" s="69"/>
      <c r="E14" s="69"/>
      <c r="F14" s="98"/>
      <c r="G14" s="76"/>
      <c r="H14" s="76"/>
      <c r="I14" s="33">
        <v>2104016</v>
      </c>
      <c r="J14" s="34" t="s">
        <v>402</v>
      </c>
      <c r="K14" s="34" t="s">
        <v>403</v>
      </c>
      <c r="L14" s="5"/>
      <c r="M14" s="5"/>
      <c r="N14" s="5"/>
      <c r="O14" s="5"/>
      <c r="P14" s="5"/>
      <c r="Q14" s="5"/>
      <c r="R14" s="5"/>
      <c r="S14" s="5"/>
      <c r="T14" s="5"/>
      <c r="U14" s="5"/>
      <c r="V14" s="5"/>
      <c r="W14" s="5"/>
      <c r="X14" s="5"/>
      <c r="Y14" s="5"/>
      <c r="Z14" s="5"/>
      <c r="AA14" s="48"/>
      <c r="AB14" s="48"/>
      <c r="AC14" s="48"/>
      <c r="AD14" s="48"/>
    </row>
    <row r="15" spans="1:30" ht="47.25" customHeight="1" x14ac:dyDescent="0.2">
      <c r="A15" s="73">
        <v>11</v>
      </c>
      <c r="B15" s="73" t="s">
        <v>27</v>
      </c>
      <c r="C15" s="99" t="s">
        <v>30</v>
      </c>
      <c r="D15" s="67">
        <v>2021004540172</v>
      </c>
      <c r="E15" s="67">
        <v>2022</v>
      </c>
      <c r="F15" s="96" t="s">
        <v>404</v>
      </c>
      <c r="G15" s="74" t="s">
        <v>147</v>
      </c>
      <c r="H15" s="74" t="s">
        <v>148</v>
      </c>
      <c r="I15" s="33">
        <v>2106015</v>
      </c>
      <c r="J15" s="33" t="s">
        <v>405</v>
      </c>
      <c r="K15" s="33" t="s">
        <v>406</v>
      </c>
      <c r="L15" s="5">
        <v>3989000000</v>
      </c>
      <c r="M15" s="5"/>
      <c r="N15" s="5"/>
      <c r="O15" s="5"/>
      <c r="P15" s="5"/>
      <c r="Q15" s="5"/>
      <c r="R15" s="5"/>
      <c r="S15" s="5"/>
      <c r="T15" s="5"/>
      <c r="U15" s="5"/>
      <c r="V15" s="5"/>
      <c r="W15" s="5"/>
      <c r="X15" s="5"/>
      <c r="Y15" s="5"/>
      <c r="Z15" s="5"/>
      <c r="AA15" s="48"/>
      <c r="AB15" s="48">
        <v>3989</v>
      </c>
      <c r="AC15" s="48">
        <v>114</v>
      </c>
      <c r="AD15" s="48">
        <v>3875</v>
      </c>
    </row>
    <row r="16" spans="1:30" ht="47.25" customHeight="1" x14ac:dyDescent="0.2">
      <c r="A16" s="73"/>
      <c r="B16" s="73"/>
      <c r="C16" s="100"/>
      <c r="D16" s="69"/>
      <c r="E16" s="69"/>
      <c r="F16" s="98"/>
      <c r="G16" s="76"/>
      <c r="H16" s="76"/>
      <c r="I16" s="33">
        <v>2106010</v>
      </c>
      <c r="J16" s="33" t="s">
        <v>407</v>
      </c>
      <c r="K16" s="33" t="s">
        <v>315</v>
      </c>
      <c r="L16" s="5"/>
      <c r="M16" s="5"/>
      <c r="N16" s="5"/>
      <c r="O16" s="5"/>
      <c r="P16" s="5"/>
      <c r="Q16" s="5"/>
      <c r="R16" s="5"/>
      <c r="S16" s="5"/>
      <c r="T16" s="5"/>
      <c r="U16" s="5"/>
      <c r="V16" s="5"/>
      <c r="W16" s="5"/>
      <c r="X16" s="5"/>
      <c r="Y16" s="5"/>
      <c r="Z16" s="5"/>
      <c r="AA16" s="48"/>
      <c r="AB16" s="48"/>
      <c r="AC16" s="48"/>
      <c r="AD16" s="48"/>
    </row>
    <row r="17" spans="1:30" ht="58.5" customHeight="1" x14ac:dyDescent="0.2">
      <c r="A17" s="48">
        <v>12</v>
      </c>
      <c r="B17" s="48" t="s">
        <v>31</v>
      </c>
      <c r="C17" s="45" t="s">
        <v>32</v>
      </c>
      <c r="D17" s="14">
        <v>2020004540115</v>
      </c>
      <c r="E17" s="14" t="s">
        <v>556</v>
      </c>
      <c r="F17" s="21" t="s">
        <v>408</v>
      </c>
      <c r="G17" s="20" t="s">
        <v>149</v>
      </c>
      <c r="H17" s="19" t="s">
        <v>150</v>
      </c>
      <c r="I17" s="33">
        <v>2201071</v>
      </c>
      <c r="J17" s="33" t="s">
        <v>210</v>
      </c>
      <c r="K17" s="33" t="s">
        <v>211</v>
      </c>
      <c r="L17" s="5">
        <v>1290000000</v>
      </c>
      <c r="M17" s="5"/>
      <c r="N17" s="5"/>
      <c r="O17" s="5"/>
      <c r="P17" s="5"/>
      <c r="Q17" s="5"/>
      <c r="R17" s="5"/>
      <c r="S17" s="5"/>
      <c r="T17" s="5"/>
      <c r="U17" s="5"/>
      <c r="V17" s="5"/>
      <c r="W17" s="5"/>
      <c r="X17" s="5"/>
      <c r="Y17" s="5"/>
      <c r="Z17" s="5"/>
      <c r="AA17" s="48"/>
      <c r="AB17" s="48">
        <v>690</v>
      </c>
      <c r="AC17" s="48">
        <v>592</v>
      </c>
      <c r="AD17" s="48">
        <v>98</v>
      </c>
    </row>
    <row r="18" spans="1:30" ht="64.5" customHeight="1" x14ac:dyDescent="0.2">
      <c r="A18" s="48">
        <v>13</v>
      </c>
      <c r="B18" s="48" t="s">
        <v>33</v>
      </c>
      <c r="C18" s="45" t="s">
        <v>34</v>
      </c>
      <c r="D18" s="14">
        <v>2021004540050</v>
      </c>
      <c r="E18" s="14" t="s">
        <v>556</v>
      </c>
      <c r="F18" s="21" t="s">
        <v>200</v>
      </c>
      <c r="G18" s="20" t="s">
        <v>149</v>
      </c>
      <c r="H18" s="19" t="s">
        <v>150</v>
      </c>
      <c r="I18" s="30" t="s">
        <v>201</v>
      </c>
      <c r="J18" s="32" t="s">
        <v>202</v>
      </c>
      <c r="K18" s="32" t="s">
        <v>203</v>
      </c>
      <c r="L18" s="5"/>
      <c r="M18" s="5"/>
      <c r="N18" s="5"/>
      <c r="O18" s="5"/>
      <c r="P18" s="5"/>
      <c r="Q18" s="5">
        <v>7292491169</v>
      </c>
      <c r="R18" s="5"/>
      <c r="S18" s="5"/>
      <c r="T18" s="5"/>
      <c r="U18" s="5"/>
      <c r="V18" s="5"/>
      <c r="W18" s="5"/>
      <c r="X18" s="5"/>
      <c r="Y18" s="5"/>
      <c r="Z18" s="5"/>
      <c r="AA18" s="48">
        <v>7292</v>
      </c>
      <c r="AB18" s="48"/>
      <c r="AC18" s="48"/>
      <c r="AD18" s="48">
        <v>7292</v>
      </c>
    </row>
    <row r="19" spans="1:30" ht="73.5" customHeight="1" x14ac:dyDescent="0.2">
      <c r="A19" s="48">
        <v>16</v>
      </c>
      <c r="B19" s="48" t="s">
        <v>33</v>
      </c>
      <c r="C19" s="45" t="s">
        <v>35</v>
      </c>
      <c r="D19" s="14">
        <v>2021004540051</v>
      </c>
      <c r="E19" s="14" t="s">
        <v>556</v>
      </c>
      <c r="F19" s="21" t="s">
        <v>204</v>
      </c>
      <c r="G19" s="20" t="s">
        <v>149</v>
      </c>
      <c r="H19" s="19" t="s">
        <v>150</v>
      </c>
      <c r="I19" s="30" t="s">
        <v>205</v>
      </c>
      <c r="J19" s="32" t="s">
        <v>206</v>
      </c>
      <c r="K19" s="32" t="s">
        <v>207</v>
      </c>
      <c r="L19" s="5"/>
      <c r="M19" s="5"/>
      <c r="N19" s="5"/>
      <c r="O19" s="5"/>
      <c r="P19" s="5"/>
      <c r="Q19" s="5">
        <v>1461000000</v>
      </c>
      <c r="R19" s="5"/>
      <c r="S19" s="5"/>
      <c r="T19" s="5"/>
      <c r="U19" s="5"/>
      <c r="V19" s="5"/>
      <c r="W19" s="5"/>
      <c r="X19" s="5"/>
      <c r="Y19" s="5"/>
      <c r="Z19" s="5"/>
      <c r="AA19" s="48">
        <v>1461</v>
      </c>
      <c r="AB19" s="48"/>
      <c r="AC19" s="48"/>
      <c r="AD19" s="48">
        <v>1461</v>
      </c>
    </row>
    <row r="20" spans="1:30" ht="81.75" customHeight="1" x14ac:dyDescent="0.2">
      <c r="A20" s="48">
        <v>17</v>
      </c>
      <c r="B20" s="48" t="s">
        <v>33</v>
      </c>
      <c r="C20" s="45" t="s">
        <v>36</v>
      </c>
      <c r="D20" s="14">
        <v>2021004540047</v>
      </c>
      <c r="E20" s="14">
        <v>2022</v>
      </c>
      <c r="F20" s="21" t="s">
        <v>208</v>
      </c>
      <c r="G20" s="20" t="s">
        <v>149</v>
      </c>
      <c r="H20" s="19" t="s">
        <v>150</v>
      </c>
      <c r="I20" s="30" t="s">
        <v>209</v>
      </c>
      <c r="J20" s="32" t="s">
        <v>210</v>
      </c>
      <c r="K20" s="32" t="s">
        <v>211</v>
      </c>
      <c r="L20" s="5">
        <v>938100187</v>
      </c>
      <c r="M20" s="5"/>
      <c r="N20" s="5"/>
      <c r="O20" s="5"/>
      <c r="P20" s="5"/>
      <c r="Q20" s="5"/>
      <c r="R20" s="5"/>
      <c r="S20" s="5"/>
      <c r="T20" s="5"/>
      <c r="U20" s="5"/>
      <c r="V20" s="5"/>
      <c r="W20" s="5"/>
      <c r="X20" s="5"/>
      <c r="Y20" s="5"/>
      <c r="Z20" s="5"/>
      <c r="AA20" s="48"/>
      <c r="AB20" s="48">
        <v>938</v>
      </c>
      <c r="AC20" s="48"/>
      <c r="AD20" s="48"/>
    </row>
    <row r="21" spans="1:30" ht="88.5" customHeight="1" x14ac:dyDescent="0.2">
      <c r="A21" s="48">
        <v>18</v>
      </c>
      <c r="B21" s="48" t="s">
        <v>33</v>
      </c>
      <c r="C21" s="45" t="s">
        <v>37</v>
      </c>
      <c r="D21" s="14">
        <v>2021004540053</v>
      </c>
      <c r="E21" s="14" t="s">
        <v>556</v>
      </c>
      <c r="F21" s="21" t="s">
        <v>212</v>
      </c>
      <c r="G21" s="20" t="s">
        <v>149</v>
      </c>
      <c r="H21" s="19" t="s">
        <v>150</v>
      </c>
      <c r="I21" s="30" t="s">
        <v>209</v>
      </c>
      <c r="J21" s="32" t="s">
        <v>210</v>
      </c>
      <c r="K21" s="32" t="s">
        <v>211</v>
      </c>
      <c r="L21" s="5">
        <v>602184936</v>
      </c>
      <c r="M21" s="5"/>
      <c r="N21" s="5"/>
      <c r="O21" s="5"/>
      <c r="P21" s="5"/>
      <c r="Q21" s="5"/>
      <c r="R21" s="5"/>
      <c r="S21" s="5"/>
      <c r="T21" s="5"/>
      <c r="U21" s="5"/>
      <c r="V21" s="5"/>
      <c r="W21" s="5"/>
      <c r="X21" s="5"/>
      <c r="Y21" s="5"/>
      <c r="Z21" s="5"/>
      <c r="AA21" s="48">
        <v>632</v>
      </c>
      <c r="AB21" s="48"/>
      <c r="AC21" s="48"/>
      <c r="AD21" s="48"/>
    </row>
    <row r="22" spans="1:30" ht="69" customHeight="1" x14ac:dyDescent="0.2">
      <c r="A22" s="48">
        <v>19</v>
      </c>
      <c r="B22" s="48" t="s">
        <v>33</v>
      </c>
      <c r="C22" s="45" t="s">
        <v>38</v>
      </c>
      <c r="D22" s="14">
        <v>2021004540057</v>
      </c>
      <c r="E22" s="14" t="s">
        <v>556</v>
      </c>
      <c r="F22" s="21" t="s">
        <v>213</v>
      </c>
      <c r="G22" s="20" t="s">
        <v>149</v>
      </c>
      <c r="H22" s="19" t="s">
        <v>150</v>
      </c>
      <c r="I22" s="30" t="s">
        <v>214</v>
      </c>
      <c r="J22" s="32" t="s">
        <v>215</v>
      </c>
      <c r="K22" s="32" t="s">
        <v>216</v>
      </c>
      <c r="L22" s="5"/>
      <c r="M22" s="5"/>
      <c r="N22" s="5"/>
      <c r="O22" s="5"/>
      <c r="P22" s="5"/>
      <c r="Q22" s="5">
        <v>162011394</v>
      </c>
      <c r="R22" s="5"/>
      <c r="S22" s="5"/>
      <c r="T22" s="5"/>
      <c r="U22" s="5"/>
      <c r="V22" s="5"/>
      <c r="W22" s="5"/>
      <c r="X22" s="5"/>
      <c r="Y22" s="5"/>
      <c r="Z22" s="5"/>
      <c r="AA22" s="48">
        <v>525</v>
      </c>
      <c r="AB22" s="48"/>
      <c r="AC22" s="48"/>
      <c r="AD22" s="48"/>
    </row>
    <row r="23" spans="1:30" ht="56.25" customHeight="1" x14ac:dyDescent="0.2">
      <c r="A23" s="48">
        <v>20</v>
      </c>
      <c r="B23" s="48" t="s">
        <v>33</v>
      </c>
      <c r="C23" s="45" t="s">
        <v>39</v>
      </c>
      <c r="D23" s="14">
        <v>2021004540054</v>
      </c>
      <c r="E23" s="14" t="s">
        <v>555</v>
      </c>
      <c r="F23" s="21" t="s">
        <v>217</v>
      </c>
      <c r="G23" s="20" t="s">
        <v>149</v>
      </c>
      <c r="H23" s="19" t="s">
        <v>150</v>
      </c>
      <c r="I23" s="30" t="s">
        <v>218</v>
      </c>
      <c r="J23" s="32" t="s">
        <v>219</v>
      </c>
      <c r="K23" s="32" t="s">
        <v>220</v>
      </c>
      <c r="L23" s="5">
        <v>1491203742</v>
      </c>
      <c r="M23" s="5"/>
      <c r="N23" s="5"/>
      <c r="O23" s="5"/>
      <c r="P23" s="5"/>
      <c r="Q23" s="5"/>
      <c r="R23" s="5"/>
      <c r="S23" s="5"/>
      <c r="T23" s="5"/>
      <c r="U23" s="5"/>
      <c r="V23" s="5"/>
      <c r="W23" s="5"/>
      <c r="X23" s="5"/>
      <c r="Y23" s="5"/>
      <c r="Z23" s="5"/>
      <c r="AA23" s="48"/>
      <c r="AB23" s="48">
        <v>533</v>
      </c>
      <c r="AC23" s="48"/>
      <c r="AD23" s="48">
        <v>533</v>
      </c>
    </row>
    <row r="24" spans="1:30" ht="59.25" customHeight="1" x14ac:dyDescent="0.2">
      <c r="A24" s="48">
        <v>21</v>
      </c>
      <c r="B24" s="48" t="s">
        <v>33</v>
      </c>
      <c r="C24" s="45" t="s">
        <v>40</v>
      </c>
      <c r="D24" s="14">
        <v>2021004540059</v>
      </c>
      <c r="E24" s="14" t="s">
        <v>556</v>
      </c>
      <c r="F24" s="21" t="s">
        <v>221</v>
      </c>
      <c r="G24" s="20" t="s">
        <v>149</v>
      </c>
      <c r="H24" s="19" t="s">
        <v>150</v>
      </c>
      <c r="I24" s="30" t="s">
        <v>222</v>
      </c>
      <c r="J24" s="32" t="s">
        <v>223</v>
      </c>
      <c r="K24" s="32" t="s">
        <v>224</v>
      </c>
      <c r="L24" s="5"/>
      <c r="M24" s="5"/>
      <c r="N24" s="5"/>
      <c r="O24" s="5"/>
      <c r="P24" s="5"/>
      <c r="Q24" s="5">
        <v>73835730</v>
      </c>
      <c r="R24" s="5"/>
      <c r="S24" s="5"/>
      <c r="T24" s="5"/>
      <c r="U24" s="5"/>
      <c r="V24" s="5"/>
      <c r="W24" s="5"/>
      <c r="X24" s="5"/>
      <c r="Y24" s="5"/>
      <c r="Z24" s="5"/>
      <c r="AA24" s="48">
        <v>73</v>
      </c>
      <c r="AB24" s="48"/>
      <c r="AC24" s="48"/>
      <c r="AD24" s="48">
        <v>73</v>
      </c>
    </row>
    <row r="25" spans="1:30" ht="68.25" customHeight="1" x14ac:dyDescent="0.2">
      <c r="A25" s="48">
        <v>22</v>
      </c>
      <c r="B25" s="48" t="s">
        <v>33</v>
      </c>
      <c r="C25" s="45" t="s">
        <v>41</v>
      </c>
      <c r="D25" s="14">
        <v>2021004540056</v>
      </c>
      <c r="E25" s="14" t="s">
        <v>556</v>
      </c>
      <c r="F25" s="21" t="s">
        <v>225</v>
      </c>
      <c r="G25" s="20" t="s">
        <v>149</v>
      </c>
      <c r="H25" s="19" t="s">
        <v>150</v>
      </c>
      <c r="I25" s="30" t="s">
        <v>226</v>
      </c>
      <c r="J25" s="32" t="s">
        <v>227</v>
      </c>
      <c r="K25" s="32" t="s">
        <v>228</v>
      </c>
      <c r="L25" s="5">
        <v>227350000</v>
      </c>
      <c r="M25" s="5"/>
      <c r="N25" s="5"/>
      <c r="O25" s="5"/>
      <c r="P25" s="5"/>
      <c r="Q25" s="5"/>
      <c r="R25" s="5"/>
      <c r="S25" s="5"/>
      <c r="T25" s="5"/>
      <c r="U25" s="5"/>
      <c r="V25" s="5"/>
      <c r="W25" s="5"/>
      <c r="X25" s="5"/>
      <c r="Y25" s="5"/>
      <c r="Z25" s="5"/>
      <c r="AA25" s="48">
        <v>179</v>
      </c>
      <c r="AB25" s="48"/>
      <c r="AC25" s="48"/>
      <c r="AD25" s="48">
        <v>179</v>
      </c>
    </row>
    <row r="26" spans="1:30" ht="63" customHeight="1" x14ac:dyDescent="0.2">
      <c r="A26" s="48">
        <v>23</v>
      </c>
      <c r="B26" s="48" t="s">
        <v>33</v>
      </c>
      <c r="C26" s="45" t="s">
        <v>42</v>
      </c>
      <c r="D26" s="14">
        <v>2021004540058</v>
      </c>
      <c r="E26" s="14" t="s">
        <v>556</v>
      </c>
      <c r="F26" s="21" t="s">
        <v>409</v>
      </c>
      <c r="G26" s="20" t="s">
        <v>149</v>
      </c>
      <c r="H26" s="19" t="s">
        <v>150</v>
      </c>
      <c r="I26" s="33">
        <v>2201074</v>
      </c>
      <c r="J26" s="32" t="s">
        <v>410</v>
      </c>
      <c r="K26" s="32" t="s">
        <v>411</v>
      </c>
      <c r="L26" s="5">
        <v>640300600</v>
      </c>
      <c r="M26" s="5"/>
      <c r="N26" s="5"/>
      <c r="O26" s="5"/>
      <c r="P26" s="5"/>
      <c r="Q26" s="5"/>
      <c r="R26" s="5"/>
      <c r="S26" s="5"/>
      <c r="T26" s="5"/>
      <c r="U26" s="5"/>
      <c r="V26" s="5"/>
      <c r="W26" s="5"/>
      <c r="X26" s="5"/>
      <c r="Y26" s="5"/>
      <c r="Z26" s="5"/>
      <c r="AA26" s="48"/>
      <c r="AB26" s="48">
        <v>820</v>
      </c>
      <c r="AC26" s="48"/>
      <c r="AD26" s="48"/>
    </row>
    <row r="27" spans="1:30" ht="45" x14ac:dyDescent="0.2">
      <c r="A27" s="48">
        <v>24</v>
      </c>
      <c r="B27" s="48" t="s">
        <v>33</v>
      </c>
      <c r="C27" s="45" t="s">
        <v>43</v>
      </c>
      <c r="D27" s="14">
        <v>2021004540035</v>
      </c>
      <c r="E27" s="14" t="s">
        <v>556</v>
      </c>
      <c r="F27" s="21" t="s">
        <v>229</v>
      </c>
      <c r="G27" s="20" t="s">
        <v>149</v>
      </c>
      <c r="H27" s="19" t="s">
        <v>150</v>
      </c>
      <c r="I27" s="33" t="s">
        <v>230</v>
      </c>
      <c r="J27" s="32" t="s">
        <v>231</v>
      </c>
      <c r="K27" s="32" t="s">
        <v>232</v>
      </c>
      <c r="L27" s="5">
        <v>1003300000</v>
      </c>
      <c r="M27" s="5"/>
      <c r="N27" s="5"/>
      <c r="O27" s="5"/>
      <c r="P27" s="5"/>
      <c r="Q27" s="5">
        <v>1280800000</v>
      </c>
      <c r="R27" s="5"/>
      <c r="S27" s="5"/>
      <c r="T27" s="5"/>
      <c r="U27" s="5"/>
      <c r="V27" s="5"/>
      <c r="W27" s="5"/>
      <c r="X27" s="5"/>
      <c r="Y27" s="5"/>
      <c r="Z27" s="5"/>
      <c r="AA27" s="48">
        <v>540</v>
      </c>
      <c r="AB27" s="48">
        <f>1307-AA27</f>
        <v>767</v>
      </c>
      <c r="AC27" s="48"/>
      <c r="AD27" s="48"/>
    </row>
    <row r="28" spans="1:30" ht="54.75" customHeight="1" x14ac:dyDescent="0.2">
      <c r="A28" s="48">
        <v>25</v>
      </c>
      <c r="B28" s="48" t="s">
        <v>33</v>
      </c>
      <c r="C28" s="45" t="s">
        <v>44</v>
      </c>
      <c r="D28" s="14">
        <v>2021004540116</v>
      </c>
      <c r="E28" s="14" t="s">
        <v>556</v>
      </c>
      <c r="F28" s="21" t="s">
        <v>233</v>
      </c>
      <c r="G28" s="20" t="s">
        <v>149</v>
      </c>
      <c r="H28" s="19" t="s">
        <v>150</v>
      </c>
      <c r="I28" s="30" t="s">
        <v>234</v>
      </c>
      <c r="J28" s="32" t="s">
        <v>235</v>
      </c>
      <c r="K28" s="32" t="s">
        <v>236</v>
      </c>
      <c r="L28" s="5"/>
      <c r="M28" s="5"/>
      <c r="N28" s="5"/>
      <c r="O28" s="5"/>
      <c r="P28" s="5"/>
      <c r="Q28" s="5">
        <v>1446298987</v>
      </c>
      <c r="R28" s="5"/>
      <c r="S28" s="5"/>
      <c r="T28" s="5"/>
      <c r="U28" s="5"/>
      <c r="V28" s="5"/>
      <c r="W28" s="5"/>
      <c r="X28" s="5"/>
      <c r="Y28" s="5"/>
      <c r="Z28" s="5"/>
      <c r="AA28" s="48">
        <v>1913</v>
      </c>
      <c r="AB28" s="48"/>
      <c r="AC28" s="48"/>
      <c r="AD28" s="48"/>
    </row>
    <row r="29" spans="1:30" ht="81" customHeight="1" x14ac:dyDescent="0.2">
      <c r="A29" s="48">
        <v>26</v>
      </c>
      <c r="B29" s="48" t="s">
        <v>33</v>
      </c>
      <c r="C29" s="45" t="s">
        <v>45</v>
      </c>
      <c r="D29" s="14">
        <v>2021004540126</v>
      </c>
      <c r="E29" s="14" t="s">
        <v>556</v>
      </c>
      <c r="F29" s="21" t="s">
        <v>237</v>
      </c>
      <c r="G29" s="20" t="s">
        <v>149</v>
      </c>
      <c r="H29" s="19" t="s">
        <v>150</v>
      </c>
      <c r="I29" s="30" t="s">
        <v>238</v>
      </c>
      <c r="J29" s="32" t="s">
        <v>239</v>
      </c>
      <c r="K29" s="32" t="s">
        <v>240</v>
      </c>
      <c r="L29" s="5"/>
      <c r="M29" s="5"/>
      <c r="N29" s="5"/>
      <c r="O29" s="5"/>
      <c r="P29" s="5"/>
      <c r="Q29" s="5">
        <v>4556482500</v>
      </c>
      <c r="R29" s="5"/>
      <c r="S29" s="5"/>
      <c r="T29" s="5"/>
      <c r="U29" s="5"/>
      <c r="V29" s="5"/>
      <c r="W29" s="5"/>
      <c r="X29" s="5"/>
      <c r="Y29" s="5"/>
      <c r="Z29" s="5"/>
      <c r="AA29" s="48">
        <v>1362</v>
      </c>
      <c r="AB29" s="48"/>
      <c r="AC29" s="48"/>
      <c r="AD29" s="48"/>
    </row>
    <row r="30" spans="1:30" ht="45" x14ac:dyDescent="0.2">
      <c r="A30" s="48">
        <v>27</v>
      </c>
      <c r="B30" s="48" t="s">
        <v>33</v>
      </c>
      <c r="C30" s="45" t="s">
        <v>46</v>
      </c>
      <c r="D30" s="14">
        <v>2021004540198</v>
      </c>
      <c r="E30" s="14" t="s">
        <v>556</v>
      </c>
      <c r="F30" s="21" t="s">
        <v>241</v>
      </c>
      <c r="G30" s="20" t="s">
        <v>149</v>
      </c>
      <c r="H30" s="19" t="s">
        <v>150</v>
      </c>
      <c r="I30" s="30" t="s">
        <v>242</v>
      </c>
      <c r="J30" s="32" t="s">
        <v>243</v>
      </c>
      <c r="K30" s="32" t="s">
        <v>244</v>
      </c>
      <c r="L30" s="5">
        <v>821399313.22000003</v>
      </c>
      <c r="M30" s="5"/>
      <c r="N30" s="5"/>
      <c r="O30" s="5"/>
      <c r="P30" s="5"/>
      <c r="Q30" s="5"/>
      <c r="R30" s="5"/>
      <c r="S30" s="5"/>
      <c r="T30" s="5"/>
      <c r="U30" s="5"/>
      <c r="V30" s="5"/>
      <c r="W30" s="5"/>
      <c r="X30" s="5"/>
      <c r="Y30" s="5"/>
      <c r="Z30" s="5"/>
      <c r="AA30" s="48"/>
      <c r="AB30" s="48">
        <v>779</v>
      </c>
      <c r="AC30" s="48"/>
      <c r="AD30" s="48"/>
    </row>
    <row r="31" spans="1:30" ht="45" x14ac:dyDescent="0.2">
      <c r="A31" s="48">
        <v>28</v>
      </c>
      <c r="B31" s="48" t="s">
        <v>33</v>
      </c>
      <c r="C31" s="45" t="s">
        <v>47</v>
      </c>
      <c r="D31" s="14">
        <v>2021004540032</v>
      </c>
      <c r="E31" s="14" t="s">
        <v>556</v>
      </c>
      <c r="F31" s="21" t="s">
        <v>245</v>
      </c>
      <c r="G31" s="20" t="s">
        <v>149</v>
      </c>
      <c r="H31" s="19" t="s">
        <v>150</v>
      </c>
      <c r="I31" s="30" t="s">
        <v>209</v>
      </c>
      <c r="J31" s="32" t="s">
        <v>210</v>
      </c>
      <c r="K31" s="32" t="s">
        <v>211</v>
      </c>
      <c r="L31" s="5"/>
      <c r="M31" s="5"/>
      <c r="N31" s="5"/>
      <c r="O31" s="5"/>
      <c r="P31" s="5"/>
      <c r="Q31" s="5">
        <v>2637026632</v>
      </c>
      <c r="R31" s="5"/>
      <c r="S31" s="5"/>
      <c r="T31" s="5"/>
      <c r="U31" s="5"/>
      <c r="V31" s="5"/>
      <c r="W31" s="5"/>
      <c r="X31" s="5"/>
      <c r="Y31" s="5"/>
      <c r="Z31" s="5"/>
      <c r="AA31" s="48">
        <v>2637</v>
      </c>
      <c r="AB31" s="48"/>
      <c r="AC31" s="48"/>
      <c r="AD31" s="48"/>
    </row>
    <row r="32" spans="1:30" ht="88.5" customHeight="1" x14ac:dyDescent="0.2">
      <c r="A32" s="48">
        <v>29</v>
      </c>
      <c r="B32" s="48" t="s">
        <v>33</v>
      </c>
      <c r="C32" s="45" t="s">
        <v>48</v>
      </c>
      <c r="D32" s="14">
        <v>2020004540100</v>
      </c>
      <c r="E32" s="14" t="s">
        <v>556</v>
      </c>
      <c r="F32" s="21" t="s">
        <v>412</v>
      </c>
      <c r="G32" s="20" t="s">
        <v>149</v>
      </c>
      <c r="H32" s="19" t="s">
        <v>150</v>
      </c>
      <c r="I32" s="30">
        <v>2201026</v>
      </c>
      <c r="J32" s="32" t="s">
        <v>227</v>
      </c>
      <c r="K32" s="32" t="s">
        <v>228</v>
      </c>
      <c r="L32" s="5">
        <v>13139066688.540001</v>
      </c>
      <c r="M32" s="5"/>
      <c r="N32" s="5"/>
      <c r="O32" s="5"/>
      <c r="P32" s="5"/>
      <c r="Q32" s="5"/>
      <c r="R32" s="5"/>
      <c r="S32" s="5"/>
      <c r="T32" s="5"/>
      <c r="U32" s="5"/>
      <c r="V32" s="5"/>
      <c r="W32" s="5"/>
      <c r="X32" s="5"/>
      <c r="Y32" s="5"/>
      <c r="Z32" s="5"/>
      <c r="AA32" s="48">
        <v>18042</v>
      </c>
      <c r="AB32" s="48"/>
      <c r="AC32" s="48"/>
      <c r="AD32" s="48"/>
    </row>
    <row r="33" spans="1:30" ht="45.75" customHeight="1" x14ac:dyDescent="0.2">
      <c r="A33" s="48">
        <v>30</v>
      </c>
      <c r="B33" s="48" t="s">
        <v>33</v>
      </c>
      <c r="C33" s="45" t="s">
        <v>49</v>
      </c>
      <c r="D33" s="14">
        <v>2021004540148</v>
      </c>
      <c r="E33" s="14" t="s">
        <v>557</v>
      </c>
      <c r="F33" s="21" t="s">
        <v>413</v>
      </c>
      <c r="G33" s="20" t="s">
        <v>149</v>
      </c>
      <c r="H33" s="19" t="s">
        <v>150</v>
      </c>
      <c r="I33" s="30">
        <v>2201047</v>
      </c>
      <c r="J33" s="32" t="s">
        <v>414</v>
      </c>
      <c r="K33" s="32" t="s">
        <v>415</v>
      </c>
      <c r="L33" s="5">
        <v>1957400000</v>
      </c>
      <c r="M33" s="5"/>
      <c r="N33" s="5"/>
      <c r="O33" s="5"/>
      <c r="P33" s="5"/>
      <c r="Q33" s="5"/>
      <c r="R33" s="5"/>
      <c r="S33" s="5"/>
      <c r="T33" s="5"/>
      <c r="U33" s="5"/>
      <c r="V33" s="5"/>
      <c r="W33" s="5"/>
      <c r="X33" s="5"/>
      <c r="Y33" s="5"/>
      <c r="Z33" s="5"/>
      <c r="AA33" s="48"/>
      <c r="AB33" s="48">
        <v>778</v>
      </c>
      <c r="AC33" s="48"/>
      <c r="AD33" s="48">
        <v>778</v>
      </c>
    </row>
    <row r="34" spans="1:30" ht="46.5" customHeight="1" x14ac:dyDescent="0.2">
      <c r="A34" s="48">
        <v>31</v>
      </c>
      <c r="B34" s="48" t="s">
        <v>33</v>
      </c>
      <c r="C34" s="45" t="s">
        <v>50</v>
      </c>
      <c r="D34" s="14">
        <v>2021004540159</v>
      </c>
      <c r="E34" s="14" t="s">
        <v>555</v>
      </c>
      <c r="F34" s="21" t="s">
        <v>416</v>
      </c>
      <c r="G34" s="20" t="s">
        <v>149</v>
      </c>
      <c r="H34" s="19" t="s">
        <v>150</v>
      </c>
      <c r="I34" s="30">
        <v>2201015</v>
      </c>
      <c r="J34" s="32" t="s">
        <v>417</v>
      </c>
      <c r="K34" s="32" t="s">
        <v>418</v>
      </c>
      <c r="L34" s="5">
        <v>36000000</v>
      </c>
      <c r="M34" s="5"/>
      <c r="N34" s="5"/>
      <c r="O34" s="5"/>
      <c r="P34" s="5"/>
      <c r="Q34" s="5"/>
      <c r="R34" s="5"/>
      <c r="S34" s="5"/>
      <c r="T34" s="5"/>
      <c r="U34" s="5"/>
      <c r="V34" s="5"/>
      <c r="W34" s="5"/>
      <c r="X34" s="5"/>
      <c r="Y34" s="5"/>
      <c r="Z34" s="5"/>
      <c r="AA34" s="48"/>
      <c r="AB34" s="48">
        <v>12</v>
      </c>
      <c r="AC34" s="48"/>
      <c r="AD34" s="48">
        <v>12</v>
      </c>
    </row>
    <row r="35" spans="1:30" ht="57.75" customHeight="1" x14ac:dyDescent="0.2">
      <c r="A35" s="48">
        <v>32</v>
      </c>
      <c r="B35" s="48" t="s">
        <v>33</v>
      </c>
      <c r="C35" s="45" t="s">
        <v>51</v>
      </c>
      <c r="D35" s="12">
        <v>2021004540113</v>
      </c>
      <c r="E35" s="14" t="s">
        <v>563</v>
      </c>
      <c r="F35" s="21" t="s">
        <v>246</v>
      </c>
      <c r="G35" s="20" t="s">
        <v>149</v>
      </c>
      <c r="H35" s="19" t="s">
        <v>150</v>
      </c>
      <c r="I35" s="30" t="s">
        <v>247</v>
      </c>
      <c r="J35" s="32" t="s">
        <v>248</v>
      </c>
      <c r="K35" s="32" t="s">
        <v>249</v>
      </c>
      <c r="L35" s="55">
        <v>126765335627</v>
      </c>
      <c r="M35" s="5"/>
      <c r="N35" s="5"/>
      <c r="O35" s="5"/>
      <c r="P35" s="5"/>
      <c r="Q35" s="5"/>
      <c r="R35" s="5"/>
      <c r="S35" s="5"/>
      <c r="T35" s="5"/>
      <c r="U35" s="5"/>
      <c r="V35" s="5"/>
      <c r="W35" s="5"/>
      <c r="X35" s="5"/>
      <c r="Y35" s="5"/>
      <c r="Z35" s="5"/>
      <c r="AA35" s="48">
        <v>3500</v>
      </c>
      <c r="AB35" s="48"/>
      <c r="AC35" s="48"/>
      <c r="AD35" s="48"/>
    </row>
    <row r="36" spans="1:30" ht="39" customHeight="1" x14ac:dyDescent="0.2">
      <c r="A36" s="48">
        <v>33</v>
      </c>
      <c r="B36" s="48" t="s">
        <v>33</v>
      </c>
      <c r="C36" s="45" t="s">
        <v>52</v>
      </c>
      <c r="D36" s="16">
        <v>2021004540211</v>
      </c>
      <c r="E36" s="14" t="s">
        <v>557</v>
      </c>
      <c r="F36" s="21" t="s">
        <v>419</v>
      </c>
      <c r="G36" s="20" t="s">
        <v>149</v>
      </c>
      <c r="H36" s="19" t="s">
        <v>150</v>
      </c>
      <c r="I36" s="30">
        <v>2201052</v>
      </c>
      <c r="J36" s="32" t="s">
        <v>248</v>
      </c>
      <c r="K36" s="32" t="s">
        <v>420</v>
      </c>
      <c r="L36" s="5">
        <v>62000000000</v>
      </c>
      <c r="M36" s="5"/>
      <c r="N36" s="5"/>
      <c r="O36" s="5"/>
      <c r="P36" s="5"/>
      <c r="Q36" s="5">
        <v>6000000000</v>
      </c>
      <c r="R36" s="5"/>
      <c r="S36" s="5"/>
      <c r="T36" s="5"/>
      <c r="U36" s="5"/>
      <c r="V36" s="5"/>
      <c r="W36" s="5"/>
      <c r="X36" s="5"/>
      <c r="Y36" s="5"/>
      <c r="Z36" s="5"/>
      <c r="AA36" s="48">
        <v>3300</v>
      </c>
      <c r="AB36" s="48">
        <v>4500</v>
      </c>
      <c r="AC36" s="48"/>
      <c r="AD36" s="48"/>
    </row>
    <row r="37" spans="1:30" ht="48" customHeight="1" x14ac:dyDescent="0.2">
      <c r="A37" s="48">
        <v>34</v>
      </c>
      <c r="B37" s="48" t="s">
        <v>33</v>
      </c>
      <c r="C37" s="45" t="s">
        <v>53</v>
      </c>
      <c r="D37" s="14">
        <v>2021004540061</v>
      </c>
      <c r="E37" s="14" t="s">
        <v>555</v>
      </c>
      <c r="F37" s="21" t="s">
        <v>250</v>
      </c>
      <c r="G37" s="20" t="s">
        <v>151</v>
      </c>
      <c r="H37" s="19" t="s">
        <v>152</v>
      </c>
      <c r="I37" s="30" t="s">
        <v>251</v>
      </c>
      <c r="J37" s="32" t="s">
        <v>252</v>
      </c>
      <c r="K37" s="32" t="s">
        <v>253</v>
      </c>
      <c r="L37" s="5">
        <v>28000000000</v>
      </c>
      <c r="M37" s="5"/>
      <c r="N37" s="5"/>
      <c r="O37" s="5"/>
      <c r="P37" s="5"/>
      <c r="Q37" s="5"/>
      <c r="R37" s="5"/>
      <c r="S37" s="5"/>
      <c r="T37" s="5"/>
      <c r="U37" s="5"/>
      <c r="V37" s="5"/>
      <c r="W37" s="5"/>
      <c r="X37" s="5"/>
      <c r="Y37" s="5"/>
      <c r="Z37" s="5"/>
      <c r="AA37" s="48"/>
      <c r="AB37" s="48">
        <v>2000</v>
      </c>
      <c r="AC37" s="48"/>
      <c r="AD37" s="48">
        <v>2000</v>
      </c>
    </row>
    <row r="38" spans="1:30" ht="45" x14ac:dyDescent="0.2">
      <c r="A38" s="48">
        <v>35</v>
      </c>
      <c r="B38" s="48" t="s">
        <v>33</v>
      </c>
      <c r="C38" s="45" t="s">
        <v>54</v>
      </c>
      <c r="D38" s="14">
        <v>2021004540052</v>
      </c>
      <c r="E38" s="14" t="s">
        <v>556</v>
      </c>
      <c r="F38" s="21" t="s">
        <v>254</v>
      </c>
      <c r="G38" s="20" t="s">
        <v>151</v>
      </c>
      <c r="H38" s="19" t="s">
        <v>152</v>
      </c>
      <c r="I38" s="30" t="s">
        <v>251</v>
      </c>
      <c r="J38" s="32" t="s">
        <v>252</v>
      </c>
      <c r="K38" s="32" t="s">
        <v>253</v>
      </c>
      <c r="L38" s="5">
        <v>200000000</v>
      </c>
      <c r="M38" s="5"/>
      <c r="N38" s="5"/>
      <c r="O38" s="5"/>
      <c r="P38" s="5"/>
      <c r="Q38" s="5"/>
      <c r="R38" s="5"/>
      <c r="S38" s="5"/>
      <c r="T38" s="5"/>
      <c r="U38" s="5"/>
      <c r="V38" s="5"/>
      <c r="W38" s="5"/>
      <c r="X38" s="5"/>
      <c r="Y38" s="5"/>
      <c r="Z38" s="5"/>
      <c r="AA38" s="48"/>
      <c r="AB38" s="48">
        <v>100</v>
      </c>
      <c r="AC38" s="48"/>
      <c r="AD38" s="48">
        <v>100</v>
      </c>
    </row>
    <row r="39" spans="1:30" ht="45" x14ac:dyDescent="0.2">
      <c r="A39" s="48">
        <v>36</v>
      </c>
      <c r="B39" s="48" t="s">
        <v>55</v>
      </c>
      <c r="C39" s="45" t="s">
        <v>552</v>
      </c>
      <c r="D39" s="14">
        <v>2021004540213</v>
      </c>
      <c r="E39" s="14" t="s">
        <v>557</v>
      </c>
      <c r="F39" s="21" t="s">
        <v>421</v>
      </c>
      <c r="G39" s="20" t="s">
        <v>153</v>
      </c>
      <c r="H39" s="19" t="s">
        <v>154</v>
      </c>
      <c r="I39" s="30">
        <v>2301013</v>
      </c>
      <c r="J39" s="32" t="s">
        <v>423</v>
      </c>
      <c r="K39" s="32" t="s">
        <v>422</v>
      </c>
      <c r="L39" s="5">
        <v>3075000000</v>
      </c>
      <c r="M39" s="5"/>
      <c r="N39" s="5"/>
      <c r="O39" s="5"/>
      <c r="P39" s="5"/>
      <c r="Q39" s="5"/>
      <c r="R39" s="5"/>
      <c r="S39" s="5"/>
      <c r="T39" s="5"/>
      <c r="U39" s="5"/>
      <c r="V39" s="5"/>
      <c r="W39" s="5"/>
      <c r="X39" s="5"/>
      <c r="Y39" s="5"/>
      <c r="Z39" s="5"/>
      <c r="AA39" s="48"/>
      <c r="AB39" s="48">
        <v>1072</v>
      </c>
      <c r="AC39" s="48">
        <v>441</v>
      </c>
      <c r="AD39" s="48">
        <v>631</v>
      </c>
    </row>
    <row r="40" spans="1:30" ht="45" x14ac:dyDescent="0.2">
      <c r="A40" s="48">
        <v>37</v>
      </c>
      <c r="B40" s="48" t="s">
        <v>56</v>
      </c>
      <c r="C40" s="45" t="s">
        <v>57</v>
      </c>
      <c r="D40" s="14">
        <v>2021004540209</v>
      </c>
      <c r="E40" s="14" t="s">
        <v>557</v>
      </c>
      <c r="F40" s="21" t="s">
        <v>424</v>
      </c>
      <c r="G40" s="20" t="s">
        <v>153</v>
      </c>
      <c r="H40" s="19" t="s">
        <v>154</v>
      </c>
      <c r="I40" s="30">
        <v>2301075</v>
      </c>
      <c r="J40" s="32" t="s">
        <v>425</v>
      </c>
      <c r="K40" s="32" t="s">
        <v>266</v>
      </c>
      <c r="L40" s="5">
        <v>2911668465</v>
      </c>
      <c r="M40" s="5"/>
      <c r="N40" s="5"/>
      <c r="O40" s="5"/>
      <c r="P40" s="5"/>
      <c r="Q40" s="5"/>
      <c r="R40" s="5"/>
      <c r="S40" s="5"/>
      <c r="T40" s="5"/>
      <c r="U40" s="5"/>
      <c r="V40" s="5"/>
      <c r="W40" s="5"/>
      <c r="X40" s="5"/>
      <c r="Y40" s="5"/>
      <c r="Z40" s="5"/>
      <c r="AA40" s="48"/>
      <c r="AB40" s="48">
        <v>1857</v>
      </c>
      <c r="AC40" s="48">
        <v>1789</v>
      </c>
      <c r="AD40" s="48">
        <v>68</v>
      </c>
    </row>
    <row r="41" spans="1:30" ht="22.5" customHeight="1" x14ac:dyDescent="0.2">
      <c r="A41" s="73">
        <v>39</v>
      </c>
      <c r="B41" s="73" t="s">
        <v>58</v>
      </c>
      <c r="C41" s="99" t="s">
        <v>59</v>
      </c>
      <c r="D41" s="84">
        <v>2020004540035</v>
      </c>
      <c r="E41" s="67" t="s">
        <v>564</v>
      </c>
      <c r="F41" s="96" t="s">
        <v>426</v>
      </c>
      <c r="G41" s="101" t="s">
        <v>155</v>
      </c>
      <c r="H41" s="101" t="s">
        <v>156</v>
      </c>
      <c r="I41" s="30">
        <v>2402021</v>
      </c>
      <c r="J41" s="32" t="s">
        <v>427</v>
      </c>
      <c r="K41" s="32" t="s">
        <v>431</v>
      </c>
      <c r="L41" s="77">
        <v>36754072498</v>
      </c>
      <c r="M41" s="5"/>
      <c r="N41" s="5"/>
      <c r="O41" s="5"/>
      <c r="P41" s="5"/>
      <c r="Q41" s="5"/>
      <c r="R41" s="5"/>
      <c r="S41" s="5"/>
      <c r="T41" s="5"/>
      <c r="U41" s="5"/>
      <c r="V41" s="5"/>
      <c r="W41" s="5"/>
      <c r="X41" s="5"/>
      <c r="Y41" s="5"/>
      <c r="Z41" s="5"/>
      <c r="AA41" s="48">
        <v>10727</v>
      </c>
      <c r="AB41" s="48"/>
      <c r="AC41" s="48"/>
      <c r="AD41" s="48">
        <v>10727</v>
      </c>
    </row>
    <row r="42" spans="1:30" ht="15" customHeight="1" x14ac:dyDescent="0.2">
      <c r="A42" s="73"/>
      <c r="B42" s="73"/>
      <c r="C42" s="103"/>
      <c r="D42" s="85"/>
      <c r="E42" s="68"/>
      <c r="F42" s="97"/>
      <c r="G42" s="101"/>
      <c r="H42" s="101"/>
      <c r="I42" s="30">
        <v>2402006</v>
      </c>
      <c r="J42" s="32" t="s">
        <v>428</v>
      </c>
      <c r="K42" s="32" t="s">
        <v>428</v>
      </c>
      <c r="L42" s="77"/>
      <c r="M42" s="5"/>
      <c r="N42" s="5"/>
      <c r="O42" s="5"/>
      <c r="P42" s="5"/>
      <c r="Q42" s="5"/>
      <c r="R42" s="5"/>
      <c r="S42" s="5"/>
      <c r="T42" s="5"/>
      <c r="U42" s="5"/>
      <c r="V42" s="5"/>
      <c r="W42" s="5"/>
      <c r="X42" s="5"/>
      <c r="Y42" s="5"/>
      <c r="Z42" s="5"/>
      <c r="AA42" s="48"/>
      <c r="AB42" s="48"/>
      <c r="AC42" s="48"/>
      <c r="AD42" s="48"/>
    </row>
    <row r="43" spans="1:30" ht="27.75" customHeight="1" x14ac:dyDescent="0.2">
      <c r="A43" s="73"/>
      <c r="B43" s="73"/>
      <c r="C43" s="103"/>
      <c r="D43" s="85"/>
      <c r="E43" s="68"/>
      <c r="F43" s="97"/>
      <c r="G43" s="101"/>
      <c r="H43" s="101"/>
      <c r="I43" s="30">
        <v>2402112</v>
      </c>
      <c r="J43" s="32" t="s">
        <v>430</v>
      </c>
      <c r="K43" s="32" t="s">
        <v>432</v>
      </c>
      <c r="L43" s="77"/>
      <c r="M43" s="5"/>
      <c r="N43" s="5"/>
      <c r="O43" s="5"/>
      <c r="P43" s="5"/>
      <c r="Q43" s="5"/>
      <c r="R43" s="5"/>
      <c r="S43" s="5"/>
      <c r="T43" s="5"/>
      <c r="U43" s="5"/>
      <c r="V43" s="5"/>
      <c r="W43" s="5"/>
      <c r="X43" s="5"/>
      <c r="Y43" s="5"/>
      <c r="Z43" s="5"/>
      <c r="AA43" s="48"/>
      <c r="AB43" s="48"/>
      <c r="AC43" s="48"/>
      <c r="AD43" s="48"/>
    </row>
    <row r="44" spans="1:30" ht="15" customHeight="1" x14ac:dyDescent="0.2">
      <c r="A44" s="73"/>
      <c r="B44" s="73"/>
      <c r="C44" s="100"/>
      <c r="D44" s="86"/>
      <c r="E44" s="69"/>
      <c r="F44" s="98"/>
      <c r="G44" s="101"/>
      <c r="H44" s="101"/>
      <c r="I44" s="30">
        <v>2402041</v>
      </c>
      <c r="J44" s="32" t="s">
        <v>429</v>
      </c>
      <c r="K44" s="32" t="s">
        <v>429</v>
      </c>
      <c r="L44" s="77"/>
      <c r="M44" s="5"/>
      <c r="N44" s="5"/>
      <c r="O44" s="5"/>
      <c r="P44" s="5"/>
      <c r="Q44" s="5"/>
      <c r="R44" s="5"/>
      <c r="S44" s="5"/>
      <c r="T44" s="5"/>
      <c r="U44" s="5"/>
      <c r="V44" s="5"/>
      <c r="W44" s="5"/>
      <c r="X44" s="5"/>
      <c r="Y44" s="5"/>
      <c r="Z44" s="5"/>
      <c r="AA44" s="48"/>
      <c r="AB44" s="48"/>
      <c r="AC44" s="48"/>
      <c r="AD44" s="48"/>
    </row>
    <row r="45" spans="1:30" ht="36.75" customHeight="1" x14ac:dyDescent="0.2">
      <c r="A45" s="73">
        <v>40</v>
      </c>
      <c r="B45" s="73" t="s">
        <v>58</v>
      </c>
      <c r="C45" s="81" t="s">
        <v>60</v>
      </c>
      <c r="D45" s="84">
        <v>2021004540006</v>
      </c>
      <c r="E45" s="67" t="s">
        <v>555</v>
      </c>
      <c r="F45" s="87" t="s">
        <v>255</v>
      </c>
      <c r="G45" s="101" t="s">
        <v>155</v>
      </c>
      <c r="H45" s="101" t="s">
        <v>156</v>
      </c>
      <c r="I45" s="30" t="s">
        <v>256</v>
      </c>
      <c r="J45" s="88" t="s">
        <v>257</v>
      </c>
      <c r="K45" s="32" t="s">
        <v>258</v>
      </c>
      <c r="L45" s="77">
        <v>7848000000</v>
      </c>
      <c r="M45" s="5"/>
      <c r="N45" s="5"/>
      <c r="O45" s="5"/>
      <c r="P45" s="5"/>
      <c r="Q45" s="5"/>
      <c r="R45" s="5"/>
      <c r="S45" s="5"/>
      <c r="T45" s="5"/>
      <c r="U45" s="5"/>
      <c r="V45" s="5"/>
      <c r="W45" s="5"/>
      <c r="X45" s="5"/>
      <c r="Y45" s="5"/>
      <c r="Z45" s="5"/>
      <c r="AA45" s="73"/>
      <c r="AB45" s="73">
        <v>2616</v>
      </c>
      <c r="AC45" s="73">
        <v>2616</v>
      </c>
      <c r="AD45" s="73"/>
    </row>
    <row r="46" spans="1:30" ht="33" customHeight="1" x14ac:dyDescent="0.2">
      <c r="A46" s="73"/>
      <c r="B46" s="73"/>
      <c r="C46" s="82"/>
      <c r="D46" s="85"/>
      <c r="E46" s="68"/>
      <c r="F46" s="87"/>
      <c r="G46" s="101"/>
      <c r="H46" s="101"/>
      <c r="I46" s="30" t="s">
        <v>256</v>
      </c>
      <c r="J46" s="88"/>
      <c r="K46" s="32" t="s">
        <v>259</v>
      </c>
      <c r="L46" s="77"/>
      <c r="M46" s="5"/>
      <c r="N46" s="5"/>
      <c r="O46" s="5"/>
      <c r="P46" s="5"/>
      <c r="Q46" s="5"/>
      <c r="R46" s="5"/>
      <c r="S46" s="5"/>
      <c r="T46" s="5"/>
      <c r="U46" s="5"/>
      <c r="V46" s="5"/>
      <c r="W46" s="5"/>
      <c r="X46" s="5"/>
      <c r="Y46" s="5"/>
      <c r="Z46" s="5"/>
      <c r="AA46" s="73"/>
      <c r="AB46" s="73"/>
      <c r="AC46" s="73"/>
      <c r="AD46" s="73"/>
    </row>
    <row r="47" spans="1:30" x14ac:dyDescent="0.2">
      <c r="A47" s="73"/>
      <c r="B47" s="73"/>
      <c r="C47" s="83"/>
      <c r="D47" s="86"/>
      <c r="E47" s="69"/>
      <c r="F47" s="87"/>
      <c r="G47" s="101"/>
      <c r="H47" s="101"/>
      <c r="I47" s="30" t="s">
        <v>256</v>
      </c>
      <c r="J47" s="88"/>
      <c r="K47" s="32" t="s">
        <v>259</v>
      </c>
      <c r="L47" s="5"/>
      <c r="M47" s="5"/>
      <c r="N47" s="5"/>
      <c r="O47" s="5"/>
      <c r="P47" s="5"/>
      <c r="Q47" s="5"/>
      <c r="R47" s="5"/>
      <c r="S47" s="5"/>
      <c r="T47" s="5"/>
      <c r="U47" s="5"/>
      <c r="V47" s="5"/>
      <c r="W47" s="5"/>
      <c r="X47" s="5"/>
      <c r="Y47" s="5"/>
      <c r="Z47" s="5"/>
      <c r="AA47" s="73"/>
      <c r="AB47" s="73"/>
      <c r="AC47" s="73"/>
      <c r="AD47" s="73"/>
    </row>
    <row r="48" spans="1:30" x14ac:dyDescent="0.2">
      <c r="A48" s="73">
        <v>41</v>
      </c>
      <c r="B48" s="73" t="s">
        <v>58</v>
      </c>
      <c r="C48" s="81" t="s">
        <v>128</v>
      </c>
      <c r="D48" s="67">
        <v>2021004540033</v>
      </c>
      <c r="E48" s="67" t="s">
        <v>555</v>
      </c>
      <c r="F48" s="96" t="s">
        <v>376</v>
      </c>
      <c r="G48" s="20" t="s">
        <v>157</v>
      </c>
      <c r="H48" s="18" t="s">
        <v>158</v>
      </c>
      <c r="I48" s="30" t="s">
        <v>377</v>
      </c>
      <c r="J48" s="32" t="s">
        <v>378</v>
      </c>
      <c r="K48" s="32" t="s">
        <v>379</v>
      </c>
      <c r="L48" s="77">
        <v>324969526286</v>
      </c>
      <c r="M48" s="5"/>
      <c r="N48" s="5"/>
      <c r="O48" s="5"/>
      <c r="P48" s="5"/>
      <c r="Q48" s="5"/>
      <c r="R48" s="5"/>
      <c r="S48" s="5"/>
      <c r="T48" s="5"/>
      <c r="U48" s="5"/>
      <c r="V48" s="5"/>
      <c r="W48" s="5"/>
      <c r="X48" s="5"/>
      <c r="Y48" s="5"/>
      <c r="Z48" s="5"/>
      <c r="AA48" s="48"/>
      <c r="AB48" s="48">
        <v>108323</v>
      </c>
      <c r="AC48" s="48"/>
      <c r="AD48" s="48"/>
    </row>
    <row r="49" spans="1:30" x14ac:dyDescent="0.2">
      <c r="A49" s="73"/>
      <c r="B49" s="73"/>
      <c r="C49" s="83"/>
      <c r="D49" s="69"/>
      <c r="E49" s="69"/>
      <c r="F49" s="98"/>
      <c r="G49" s="20" t="s">
        <v>157</v>
      </c>
      <c r="H49" s="18" t="s">
        <v>158</v>
      </c>
      <c r="I49" s="30" t="s">
        <v>377</v>
      </c>
      <c r="J49" s="32" t="s">
        <v>378</v>
      </c>
      <c r="K49" s="32" t="s">
        <v>380</v>
      </c>
      <c r="L49" s="77"/>
      <c r="M49" s="5"/>
      <c r="N49" s="5"/>
      <c r="O49" s="5"/>
      <c r="P49" s="5"/>
      <c r="Q49" s="5"/>
      <c r="R49" s="5"/>
      <c r="S49" s="5"/>
      <c r="T49" s="5"/>
      <c r="U49" s="5"/>
      <c r="V49" s="5"/>
      <c r="W49" s="5"/>
      <c r="X49" s="5"/>
      <c r="Y49" s="5"/>
      <c r="Z49" s="5"/>
      <c r="AA49" s="48"/>
      <c r="AB49" s="48"/>
      <c r="AC49" s="48"/>
      <c r="AD49" s="48"/>
    </row>
    <row r="50" spans="1:30" ht="49.5" customHeight="1" x14ac:dyDescent="0.2">
      <c r="A50" s="48">
        <v>42</v>
      </c>
      <c r="B50" s="48" t="s">
        <v>61</v>
      </c>
      <c r="C50" s="45" t="s">
        <v>62</v>
      </c>
      <c r="D50" s="14">
        <v>2020004540022</v>
      </c>
      <c r="E50" s="16" t="s">
        <v>564</v>
      </c>
      <c r="F50" s="25" t="s">
        <v>433</v>
      </c>
      <c r="G50" s="28" t="s">
        <v>157</v>
      </c>
      <c r="H50" s="29" t="s">
        <v>158</v>
      </c>
      <c r="I50" s="30">
        <v>2409023</v>
      </c>
      <c r="J50" s="32" t="s">
        <v>434</v>
      </c>
      <c r="K50" s="32" t="s">
        <v>435</v>
      </c>
      <c r="L50" s="5">
        <v>2122341222</v>
      </c>
      <c r="M50" s="5"/>
      <c r="N50" s="5"/>
      <c r="O50" s="5"/>
      <c r="P50" s="5"/>
      <c r="Q50" s="5"/>
      <c r="R50" s="5"/>
      <c r="S50" s="5"/>
      <c r="T50" s="5"/>
      <c r="U50" s="5"/>
      <c r="V50" s="5"/>
      <c r="W50" s="5"/>
      <c r="X50" s="5"/>
      <c r="Y50" s="5"/>
      <c r="Z50" s="5"/>
      <c r="AA50" s="48">
        <v>542</v>
      </c>
      <c r="AB50" s="48"/>
      <c r="AC50" s="48">
        <v>456</v>
      </c>
      <c r="AD50" s="48">
        <v>86</v>
      </c>
    </row>
    <row r="51" spans="1:30" ht="20.100000000000001" customHeight="1" x14ac:dyDescent="0.2">
      <c r="A51" s="73">
        <v>43</v>
      </c>
      <c r="B51" s="73" t="s">
        <v>61</v>
      </c>
      <c r="C51" s="81" t="s">
        <v>63</v>
      </c>
      <c r="D51" s="67">
        <v>2021004540043</v>
      </c>
      <c r="E51" s="67" t="s">
        <v>555</v>
      </c>
      <c r="F51" s="96" t="s">
        <v>260</v>
      </c>
      <c r="G51" s="74" t="s">
        <v>157</v>
      </c>
      <c r="H51" s="74" t="s">
        <v>158</v>
      </c>
      <c r="I51" s="30" t="s">
        <v>261</v>
      </c>
      <c r="J51" s="32" t="s">
        <v>262</v>
      </c>
      <c r="K51" s="32" t="s">
        <v>263</v>
      </c>
      <c r="L51" s="77">
        <v>2921150524</v>
      </c>
      <c r="M51" s="5"/>
      <c r="N51" s="5"/>
      <c r="O51" s="5"/>
      <c r="P51" s="5"/>
      <c r="Q51" s="5"/>
      <c r="R51" s="5"/>
      <c r="S51" s="5"/>
      <c r="T51" s="5"/>
      <c r="U51" s="5"/>
      <c r="V51" s="5"/>
      <c r="W51" s="5"/>
      <c r="X51" s="5"/>
      <c r="Y51" s="5"/>
      <c r="Z51" s="5"/>
      <c r="AA51" s="48"/>
      <c r="AB51" s="48">
        <v>1043</v>
      </c>
      <c r="AC51" s="48">
        <v>807</v>
      </c>
      <c r="AD51" s="48">
        <v>236</v>
      </c>
    </row>
    <row r="52" spans="1:30" ht="38.25" customHeight="1" x14ac:dyDescent="0.2">
      <c r="A52" s="73"/>
      <c r="B52" s="73"/>
      <c r="C52" s="83"/>
      <c r="D52" s="69"/>
      <c r="E52" s="69"/>
      <c r="F52" s="98"/>
      <c r="G52" s="76"/>
      <c r="H52" s="76"/>
      <c r="I52" s="30" t="s">
        <v>264</v>
      </c>
      <c r="J52" s="32" t="s">
        <v>265</v>
      </c>
      <c r="K52" s="32" t="s">
        <v>266</v>
      </c>
      <c r="L52" s="77"/>
      <c r="M52" s="5"/>
      <c r="N52" s="5"/>
      <c r="O52" s="5"/>
      <c r="P52" s="5"/>
      <c r="Q52" s="5"/>
      <c r="R52" s="5"/>
      <c r="S52" s="5"/>
      <c r="T52" s="5"/>
      <c r="U52" s="5"/>
      <c r="V52" s="5"/>
      <c r="W52" s="5"/>
      <c r="X52" s="5"/>
      <c r="Y52" s="5"/>
      <c r="Z52" s="5"/>
      <c r="AA52" s="48"/>
      <c r="AB52" s="48"/>
      <c r="AC52" s="48"/>
      <c r="AD52" s="48"/>
    </row>
    <row r="53" spans="1:30" ht="38.25" customHeight="1" x14ac:dyDescent="0.2">
      <c r="A53" s="73">
        <v>44</v>
      </c>
      <c r="B53" s="73" t="s">
        <v>61</v>
      </c>
      <c r="C53" s="81" t="s">
        <v>64</v>
      </c>
      <c r="D53" s="67">
        <v>2021004540108</v>
      </c>
      <c r="E53" s="67" t="s">
        <v>555</v>
      </c>
      <c r="F53" s="96" t="s">
        <v>267</v>
      </c>
      <c r="G53" s="74" t="s">
        <v>157</v>
      </c>
      <c r="H53" s="74" t="s">
        <v>158</v>
      </c>
      <c r="I53" s="30" t="s">
        <v>268</v>
      </c>
      <c r="J53" s="32" t="s">
        <v>269</v>
      </c>
      <c r="K53" s="32" t="s">
        <v>270</v>
      </c>
      <c r="L53" s="5">
        <v>1114866344</v>
      </c>
      <c r="M53" s="5"/>
      <c r="N53" s="5"/>
      <c r="O53" s="5"/>
      <c r="P53" s="5"/>
      <c r="Q53" s="5"/>
      <c r="R53" s="5"/>
      <c r="S53" s="5"/>
      <c r="T53" s="5"/>
      <c r="U53" s="5"/>
      <c r="V53" s="5"/>
      <c r="W53" s="5"/>
      <c r="X53" s="5"/>
      <c r="Y53" s="5"/>
      <c r="Z53" s="5"/>
      <c r="AA53" s="48"/>
      <c r="AB53" s="48">
        <v>260</v>
      </c>
      <c r="AC53" s="48">
        <v>50</v>
      </c>
      <c r="AD53" s="48">
        <v>210</v>
      </c>
    </row>
    <row r="54" spans="1:30" ht="20.100000000000001" customHeight="1" x14ac:dyDescent="0.2">
      <c r="A54" s="73"/>
      <c r="B54" s="73"/>
      <c r="C54" s="83"/>
      <c r="D54" s="69"/>
      <c r="E54" s="69"/>
      <c r="F54" s="98"/>
      <c r="G54" s="76"/>
      <c r="H54" s="76"/>
      <c r="I54" s="30" t="s">
        <v>271</v>
      </c>
      <c r="J54" s="32" t="s">
        <v>272</v>
      </c>
      <c r="K54" s="32" t="s">
        <v>272</v>
      </c>
      <c r="L54" s="73">
        <v>5850000000</v>
      </c>
      <c r="M54" s="5"/>
      <c r="N54" s="5"/>
      <c r="O54" s="5"/>
      <c r="P54" s="5"/>
      <c r="Q54" s="5"/>
      <c r="R54" s="5"/>
      <c r="S54" s="5"/>
      <c r="T54" s="5"/>
      <c r="U54" s="5"/>
      <c r="V54" s="5"/>
      <c r="W54" s="5"/>
      <c r="X54" s="5"/>
      <c r="Y54" s="5"/>
      <c r="Z54" s="5"/>
      <c r="AA54" s="48"/>
      <c r="AB54" s="48"/>
      <c r="AC54" s="48"/>
      <c r="AD54" s="48"/>
    </row>
    <row r="55" spans="1:30" ht="47.25" customHeight="1" x14ac:dyDescent="0.2">
      <c r="A55" s="73">
        <v>45</v>
      </c>
      <c r="B55" s="73" t="s">
        <v>65</v>
      </c>
      <c r="C55" s="81" t="s">
        <v>66</v>
      </c>
      <c r="D55" s="67">
        <v>2021004540067</v>
      </c>
      <c r="E55" s="67" t="s">
        <v>555</v>
      </c>
      <c r="F55" s="96" t="s">
        <v>273</v>
      </c>
      <c r="G55" s="74" t="s">
        <v>159</v>
      </c>
      <c r="H55" s="74" t="s">
        <v>160</v>
      </c>
      <c r="I55" s="30" t="s">
        <v>274</v>
      </c>
      <c r="J55" s="32" t="s">
        <v>275</v>
      </c>
      <c r="K55" s="32" t="s">
        <v>276</v>
      </c>
      <c r="L55" s="73"/>
      <c r="M55" s="5"/>
      <c r="N55" s="5"/>
      <c r="O55" s="5"/>
      <c r="P55" s="5"/>
      <c r="Q55" s="5"/>
      <c r="R55" s="5"/>
      <c r="S55" s="5"/>
      <c r="T55" s="5"/>
      <c r="U55" s="5"/>
      <c r="V55" s="5"/>
      <c r="W55" s="5"/>
      <c r="X55" s="5"/>
      <c r="Y55" s="5"/>
      <c r="Z55" s="5"/>
      <c r="AA55" s="48"/>
      <c r="AB55" s="48">
        <v>2590</v>
      </c>
      <c r="AC55" s="48">
        <v>2150</v>
      </c>
      <c r="AD55" s="48">
        <v>440</v>
      </c>
    </row>
    <row r="56" spans="1:30" ht="39.75" customHeight="1" x14ac:dyDescent="0.2">
      <c r="A56" s="73"/>
      <c r="B56" s="73"/>
      <c r="C56" s="82"/>
      <c r="D56" s="68"/>
      <c r="E56" s="68"/>
      <c r="F56" s="97"/>
      <c r="G56" s="75"/>
      <c r="H56" s="75"/>
      <c r="I56" s="30" t="s">
        <v>277</v>
      </c>
      <c r="J56" s="32" t="s">
        <v>278</v>
      </c>
      <c r="K56" s="32" t="s">
        <v>279</v>
      </c>
      <c r="L56" s="73"/>
      <c r="M56" s="5"/>
      <c r="N56" s="5"/>
      <c r="O56" s="5"/>
      <c r="P56" s="5"/>
      <c r="Q56" s="5"/>
      <c r="R56" s="5"/>
      <c r="S56" s="5"/>
      <c r="T56" s="5"/>
      <c r="U56" s="5"/>
      <c r="V56" s="5"/>
      <c r="W56" s="5"/>
      <c r="X56" s="5"/>
      <c r="Y56" s="5"/>
      <c r="Z56" s="5"/>
      <c r="AA56" s="48"/>
      <c r="AB56" s="48"/>
      <c r="AC56" s="48"/>
      <c r="AD56" s="48"/>
    </row>
    <row r="57" spans="1:30" ht="29.25" customHeight="1" x14ac:dyDescent="0.2">
      <c r="A57" s="73"/>
      <c r="B57" s="73"/>
      <c r="C57" s="82"/>
      <c r="D57" s="68"/>
      <c r="E57" s="68"/>
      <c r="F57" s="97"/>
      <c r="G57" s="75"/>
      <c r="H57" s="75"/>
      <c r="I57" s="30" t="s">
        <v>280</v>
      </c>
      <c r="J57" s="32" t="s">
        <v>281</v>
      </c>
      <c r="K57" s="32" t="s">
        <v>282</v>
      </c>
      <c r="L57" s="73"/>
      <c r="M57" s="5"/>
      <c r="N57" s="5"/>
      <c r="O57" s="5"/>
      <c r="P57" s="5"/>
      <c r="Q57" s="5"/>
      <c r="R57" s="5"/>
      <c r="S57" s="5"/>
      <c r="T57" s="5"/>
      <c r="U57" s="5"/>
      <c r="V57" s="5"/>
      <c r="W57" s="5"/>
      <c r="X57" s="5"/>
      <c r="Y57" s="5"/>
      <c r="Z57" s="5"/>
      <c r="AA57" s="48"/>
      <c r="AB57" s="48"/>
      <c r="AC57" s="48"/>
      <c r="AD57" s="48"/>
    </row>
    <row r="58" spans="1:30" ht="40.5" customHeight="1" x14ac:dyDescent="0.2">
      <c r="A58" s="73"/>
      <c r="B58" s="73"/>
      <c r="C58" s="82"/>
      <c r="D58" s="68"/>
      <c r="E58" s="68"/>
      <c r="F58" s="97"/>
      <c r="G58" s="75"/>
      <c r="H58" s="75"/>
      <c r="I58" s="30" t="s">
        <v>283</v>
      </c>
      <c r="J58" s="32" t="s">
        <v>284</v>
      </c>
      <c r="K58" s="32" t="s">
        <v>285</v>
      </c>
      <c r="L58" s="73"/>
      <c r="M58" s="5"/>
      <c r="N58" s="5"/>
      <c r="O58" s="5"/>
      <c r="P58" s="5"/>
      <c r="Q58" s="5"/>
      <c r="R58" s="5"/>
      <c r="S58" s="5"/>
      <c r="T58" s="5"/>
      <c r="U58" s="5"/>
      <c r="V58" s="5"/>
      <c r="W58" s="5"/>
      <c r="X58" s="5"/>
      <c r="Y58" s="5"/>
      <c r="Z58" s="5"/>
      <c r="AA58" s="48"/>
      <c r="AB58" s="48"/>
      <c r="AC58" s="48"/>
      <c r="AD58" s="48"/>
    </row>
    <row r="59" spans="1:30" ht="46.5" customHeight="1" x14ac:dyDescent="0.2">
      <c r="A59" s="73"/>
      <c r="B59" s="73"/>
      <c r="C59" s="82"/>
      <c r="D59" s="68"/>
      <c r="E59" s="68"/>
      <c r="F59" s="97"/>
      <c r="G59" s="75"/>
      <c r="H59" s="75"/>
      <c r="I59" s="30" t="s">
        <v>286</v>
      </c>
      <c r="J59" s="32" t="s">
        <v>287</v>
      </c>
      <c r="K59" s="32" t="s">
        <v>288</v>
      </c>
      <c r="L59" s="73"/>
      <c r="M59" s="5"/>
      <c r="N59" s="5"/>
      <c r="O59" s="5"/>
      <c r="P59" s="5"/>
      <c r="Q59" s="5"/>
      <c r="R59" s="5"/>
      <c r="S59" s="5"/>
      <c r="T59" s="5"/>
      <c r="U59" s="5"/>
      <c r="V59" s="5"/>
      <c r="W59" s="5"/>
      <c r="X59" s="5"/>
      <c r="Y59" s="5"/>
      <c r="Z59" s="5"/>
      <c r="AA59" s="48"/>
      <c r="AB59" s="48"/>
      <c r="AC59" s="48"/>
      <c r="AD59" s="48"/>
    </row>
    <row r="60" spans="1:30" ht="48" customHeight="1" x14ac:dyDescent="0.2">
      <c r="A60" s="73"/>
      <c r="B60" s="73"/>
      <c r="C60" s="83"/>
      <c r="D60" s="69"/>
      <c r="E60" s="69"/>
      <c r="F60" s="98"/>
      <c r="G60" s="76"/>
      <c r="H60" s="76"/>
      <c r="I60" s="30" t="s">
        <v>289</v>
      </c>
      <c r="J60" s="32" t="s">
        <v>290</v>
      </c>
      <c r="K60" s="32" t="s">
        <v>291</v>
      </c>
      <c r="L60" s="73"/>
      <c r="M60" s="5"/>
      <c r="N60" s="5"/>
      <c r="O60" s="5"/>
      <c r="P60" s="5"/>
      <c r="Q60" s="5"/>
      <c r="R60" s="5"/>
      <c r="S60" s="5"/>
      <c r="T60" s="5"/>
      <c r="U60" s="5"/>
      <c r="V60" s="5"/>
      <c r="W60" s="5"/>
      <c r="X60" s="5"/>
      <c r="Y60" s="5"/>
      <c r="Z60" s="5"/>
      <c r="AA60" s="48"/>
      <c r="AB60" s="48"/>
      <c r="AC60" s="48"/>
      <c r="AD60" s="48"/>
    </row>
    <row r="61" spans="1:30" ht="59.25" customHeight="1" x14ac:dyDescent="0.2">
      <c r="A61" s="73">
        <v>46</v>
      </c>
      <c r="B61" s="73" t="s">
        <v>65</v>
      </c>
      <c r="C61" s="99" t="s">
        <v>67</v>
      </c>
      <c r="D61" s="74" t="s">
        <v>437</v>
      </c>
      <c r="E61" s="74">
        <v>2022</v>
      </c>
      <c r="F61" s="96" t="s">
        <v>436</v>
      </c>
      <c r="G61" s="74" t="s">
        <v>161</v>
      </c>
      <c r="H61" s="74" t="s">
        <v>162</v>
      </c>
      <c r="I61" s="30">
        <v>320200</v>
      </c>
      <c r="J61" s="32" t="s">
        <v>438</v>
      </c>
      <c r="K61" s="32" t="s">
        <v>315</v>
      </c>
      <c r="L61" s="5"/>
      <c r="M61" s="5"/>
      <c r="N61" s="5"/>
      <c r="O61" s="5"/>
      <c r="P61" s="5"/>
      <c r="Q61" s="5"/>
      <c r="R61" s="73">
        <v>3192993214</v>
      </c>
      <c r="S61" s="5"/>
      <c r="T61" s="5"/>
      <c r="U61" s="5"/>
      <c r="V61" s="5"/>
      <c r="W61" s="5"/>
      <c r="X61" s="5"/>
      <c r="Y61" s="5"/>
      <c r="Z61" s="5"/>
      <c r="AA61" s="48"/>
      <c r="AB61" s="48">
        <v>3191</v>
      </c>
      <c r="AC61" s="48">
        <v>1239</v>
      </c>
      <c r="AD61" s="48">
        <v>1952</v>
      </c>
    </row>
    <row r="62" spans="1:30" ht="59.25" customHeight="1" x14ac:dyDescent="0.2">
      <c r="A62" s="73"/>
      <c r="B62" s="73"/>
      <c r="C62" s="103"/>
      <c r="D62" s="75"/>
      <c r="E62" s="75"/>
      <c r="F62" s="97"/>
      <c r="G62" s="75"/>
      <c r="H62" s="75"/>
      <c r="I62" s="30">
        <v>3202014</v>
      </c>
      <c r="J62" s="32" t="s">
        <v>441</v>
      </c>
      <c r="K62" s="32" t="s">
        <v>353</v>
      </c>
      <c r="L62" s="5"/>
      <c r="M62" s="5"/>
      <c r="N62" s="5"/>
      <c r="O62" s="5"/>
      <c r="P62" s="5"/>
      <c r="Q62" s="5"/>
      <c r="R62" s="73"/>
      <c r="S62" s="5"/>
      <c r="T62" s="5"/>
      <c r="U62" s="5"/>
      <c r="V62" s="5"/>
      <c r="W62" s="5"/>
      <c r="X62" s="5"/>
      <c r="Y62" s="5"/>
      <c r="Z62" s="5"/>
      <c r="AA62" s="48"/>
      <c r="AB62" s="48"/>
      <c r="AC62" s="48"/>
      <c r="AD62" s="48"/>
    </row>
    <row r="63" spans="1:30" ht="59.25" customHeight="1" x14ac:dyDescent="0.2">
      <c r="A63" s="73"/>
      <c r="B63" s="73"/>
      <c r="C63" s="100"/>
      <c r="D63" s="76"/>
      <c r="E63" s="76"/>
      <c r="F63" s="98"/>
      <c r="G63" s="76"/>
      <c r="H63" s="76"/>
      <c r="I63" s="30">
        <v>3202044</v>
      </c>
      <c r="J63" s="32" t="s">
        <v>440</v>
      </c>
      <c r="K63" s="32" t="s">
        <v>439</v>
      </c>
      <c r="L63" s="5"/>
      <c r="M63" s="5"/>
      <c r="N63" s="5"/>
      <c r="O63" s="5"/>
      <c r="P63" s="5"/>
      <c r="Q63" s="5"/>
      <c r="R63" s="73"/>
      <c r="S63" s="5"/>
      <c r="T63" s="5"/>
      <c r="U63" s="5"/>
      <c r="V63" s="5"/>
      <c r="W63" s="5"/>
      <c r="X63" s="5"/>
      <c r="Y63" s="5"/>
      <c r="Z63" s="5"/>
      <c r="AA63" s="48"/>
      <c r="AB63" s="48"/>
      <c r="AC63" s="48"/>
      <c r="AD63" s="48"/>
    </row>
    <row r="64" spans="1:30" x14ac:dyDescent="0.2">
      <c r="A64" s="73">
        <v>47</v>
      </c>
      <c r="B64" s="73" t="s">
        <v>65</v>
      </c>
      <c r="C64" s="81" t="s">
        <v>68</v>
      </c>
      <c r="D64" s="67">
        <v>2021004540065</v>
      </c>
      <c r="E64" s="67" t="s">
        <v>555</v>
      </c>
      <c r="F64" s="96" t="s">
        <v>292</v>
      </c>
      <c r="G64" s="74" t="s">
        <v>161</v>
      </c>
      <c r="H64" s="74" t="s">
        <v>162</v>
      </c>
      <c r="I64" s="30" t="s">
        <v>293</v>
      </c>
      <c r="J64" s="32" t="s">
        <v>294</v>
      </c>
      <c r="K64" s="32" t="s">
        <v>295</v>
      </c>
      <c r="L64" s="73">
        <v>7280000000</v>
      </c>
      <c r="M64" s="5"/>
      <c r="N64" s="5"/>
      <c r="O64" s="5"/>
      <c r="P64" s="5"/>
      <c r="Q64" s="5"/>
      <c r="R64" s="5"/>
      <c r="S64" s="5"/>
      <c r="T64" s="5"/>
      <c r="U64" s="5"/>
      <c r="V64" s="5"/>
      <c r="W64" s="5"/>
      <c r="X64" s="5"/>
      <c r="Y64" s="5"/>
      <c r="Z64" s="5"/>
      <c r="AA64" s="48">
        <v>1900</v>
      </c>
      <c r="AB64" s="48">
        <f>2510-AA64</f>
        <v>610</v>
      </c>
      <c r="AC64" s="48">
        <v>48</v>
      </c>
      <c r="AD64" s="48">
        <v>1852</v>
      </c>
    </row>
    <row r="65" spans="1:30" ht="22.5" x14ac:dyDescent="0.2">
      <c r="A65" s="73"/>
      <c r="B65" s="73"/>
      <c r="C65" s="82"/>
      <c r="D65" s="68"/>
      <c r="E65" s="68"/>
      <c r="F65" s="97"/>
      <c r="G65" s="75"/>
      <c r="H65" s="75"/>
      <c r="I65" s="30" t="s">
        <v>296</v>
      </c>
      <c r="J65" s="32" t="s">
        <v>297</v>
      </c>
      <c r="K65" s="32" t="s">
        <v>298</v>
      </c>
      <c r="L65" s="73"/>
      <c r="M65" s="5"/>
      <c r="N65" s="5"/>
      <c r="O65" s="5"/>
      <c r="P65" s="5"/>
      <c r="Q65" s="5"/>
      <c r="R65" s="5"/>
      <c r="S65" s="5"/>
      <c r="T65" s="5"/>
      <c r="U65" s="5"/>
      <c r="V65" s="5"/>
      <c r="W65" s="5"/>
      <c r="X65" s="5"/>
      <c r="Y65" s="5"/>
      <c r="Z65" s="5"/>
      <c r="AA65" s="48"/>
      <c r="AB65" s="48"/>
      <c r="AC65" s="48"/>
      <c r="AD65" s="48"/>
    </row>
    <row r="66" spans="1:30" ht="22.5" x14ac:dyDescent="0.2">
      <c r="A66" s="73"/>
      <c r="B66" s="73"/>
      <c r="C66" s="82"/>
      <c r="D66" s="68"/>
      <c r="E66" s="68"/>
      <c r="F66" s="97"/>
      <c r="G66" s="75"/>
      <c r="H66" s="75"/>
      <c r="I66" s="30" t="s">
        <v>299</v>
      </c>
      <c r="J66" s="32" t="s">
        <v>300</v>
      </c>
      <c r="K66" s="32" t="s">
        <v>301</v>
      </c>
      <c r="L66" s="73"/>
      <c r="M66" s="5"/>
      <c r="N66" s="5"/>
      <c r="O66" s="5"/>
      <c r="P66" s="5"/>
      <c r="Q66" s="5"/>
      <c r="R66" s="5"/>
      <c r="S66" s="5"/>
      <c r="T66" s="5"/>
      <c r="U66" s="5"/>
      <c r="V66" s="5"/>
      <c r="W66" s="5"/>
      <c r="X66" s="5"/>
      <c r="Y66" s="5"/>
      <c r="Z66" s="5"/>
      <c r="AA66" s="48"/>
      <c r="AB66" s="48"/>
      <c r="AC66" s="48"/>
      <c r="AD66" s="48"/>
    </row>
    <row r="67" spans="1:30" ht="20.100000000000001" customHeight="1" x14ac:dyDescent="0.2">
      <c r="A67" s="73"/>
      <c r="B67" s="73"/>
      <c r="C67" s="82"/>
      <c r="D67" s="68"/>
      <c r="E67" s="68"/>
      <c r="F67" s="97"/>
      <c r="G67" s="75"/>
      <c r="H67" s="75"/>
      <c r="I67" s="30" t="s">
        <v>302</v>
      </c>
      <c r="J67" s="32" t="s">
        <v>303</v>
      </c>
      <c r="K67" s="32" t="s">
        <v>304</v>
      </c>
      <c r="L67" s="73"/>
      <c r="M67" s="5"/>
      <c r="N67" s="5"/>
      <c r="O67" s="5"/>
      <c r="P67" s="5"/>
      <c r="Q67" s="5"/>
      <c r="R67" s="5"/>
      <c r="S67" s="5"/>
      <c r="T67" s="5"/>
      <c r="U67" s="5"/>
      <c r="V67" s="5"/>
      <c r="W67" s="5"/>
      <c r="X67" s="5"/>
      <c r="Y67" s="5"/>
      <c r="Z67" s="5"/>
      <c r="AA67" s="48"/>
      <c r="AB67" s="48"/>
      <c r="AC67" s="48"/>
      <c r="AD67" s="48"/>
    </row>
    <row r="68" spans="1:30" ht="20.100000000000001" customHeight="1" x14ac:dyDescent="0.2">
      <c r="A68" s="73"/>
      <c r="B68" s="73"/>
      <c r="C68" s="82"/>
      <c r="D68" s="68"/>
      <c r="E68" s="68"/>
      <c r="F68" s="97"/>
      <c r="G68" s="75"/>
      <c r="H68" s="75"/>
      <c r="I68" s="30" t="s">
        <v>305</v>
      </c>
      <c r="J68" s="32" t="s">
        <v>306</v>
      </c>
      <c r="K68" s="32" t="s">
        <v>307</v>
      </c>
      <c r="L68" s="73"/>
      <c r="M68" s="5"/>
      <c r="N68" s="5"/>
      <c r="O68" s="5"/>
      <c r="P68" s="5"/>
      <c r="Q68" s="5"/>
      <c r="R68" s="5"/>
      <c r="S68" s="5"/>
      <c r="T68" s="5"/>
      <c r="U68" s="5"/>
      <c r="V68" s="5"/>
      <c r="W68" s="5"/>
      <c r="X68" s="5"/>
      <c r="Y68" s="5"/>
      <c r="Z68" s="5"/>
      <c r="AA68" s="48"/>
      <c r="AB68" s="48"/>
      <c r="AC68" s="48"/>
      <c r="AD68" s="48"/>
    </row>
    <row r="69" spans="1:30" ht="22.5" x14ac:dyDescent="0.2">
      <c r="A69" s="73"/>
      <c r="B69" s="73"/>
      <c r="C69" s="83"/>
      <c r="D69" s="69"/>
      <c r="E69" s="69"/>
      <c r="F69" s="98"/>
      <c r="G69" s="76"/>
      <c r="H69" s="76"/>
      <c r="I69" s="30" t="s">
        <v>308</v>
      </c>
      <c r="J69" s="32" t="s">
        <v>309</v>
      </c>
      <c r="K69" s="32" t="s">
        <v>310</v>
      </c>
      <c r="L69" s="73"/>
      <c r="M69" s="5"/>
      <c r="N69" s="5"/>
      <c r="O69" s="5"/>
      <c r="P69" s="5"/>
      <c r="Q69" s="5"/>
      <c r="R69" s="5"/>
      <c r="S69" s="5"/>
      <c r="T69" s="5"/>
      <c r="U69" s="5"/>
      <c r="V69" s="5"/>
      <c r="W69" s="5"/>
      <c r="X69" s="5"/>
      <c r="Y69" s="5"/>
      <c r="Z69" s="5"/>
      <c r="AA69" s="48"/>
      <c r="AB69" s="48"/>
      <c r="AC69" s="48"/>
      <c r="AD69" s="48"/>
    </row>
    <row r="70" spans="1:30" ht="33.75" x14ac:dyDescent="0.2">
      <c r="A70" s="48">
        <v>48</v>
      </c>
      <c r="B70" s="48" t="s">
        <v>65</v>
      </c>
      <c r="C70" s="45" t="s">
        <v>69</v>
      </c>
      <c r="D70" s="14">
        <v>2021004540048</v>
      </c>
      <c r="E70" s="14" t="s">
        <v>555</v>
      </c>
      <c r="F70" s="21" t="s">
        <v>311</v>
      </c>
      <c r="G70" s="20" t="s">
        <v>161</v>
      </c>
      <c r="H70" s="19" t="s">
        <v>162</v>
      </c>
      <c r="I70" s="30" t="s">
        <v>293</v>
      </c>
      <c r="J70" s="32" t="s">
        <v>294</v>
      </c>
      <c r="K70" s="32" t="s">
        <v>295</v>
      </c>
      <c r="L70" s="5">
        <v>24146556250</v>
      </c>
      <c r="M70" s="5"/>
      <c r="N70" s="5"/>
      <c r="O70" s="5"/>
      <c r="P70" s="5"/>
      <c r="Q70" s="5"/>
      <c r="R70" s="5"/>
      <c r="S70" s="5"/>
      <c r="T70" s="5"/>
      <c r="U70" s="5"/>
      <c r="V70" s="5"/>
      <c r="W70" s="5"/>
      <c r="X70" s="5"/>
      <c r="Y70" s="5"/>
      <c r="Z70" s="5"/>
      <c r="AA70" s="48"/>
      <c r="AB70" s="48">
        <v>7847</v>
      </c>
      <c r="AC70" s="48">
        <v>1778</v>
      </c>
      <c r="AD70" s="48">
        <v>6069</v>
      </c>
    </row>
    <row r="71" spans="1:30" ht="45.75" customHeight="1" x14ac:dyDescent="0.2">
      <c r="A71" s="48">
        <v>49</v>
      </c>
      <c r="B71" s="73" t="s">
        <v>65</v>
      </c>
      <c r="C71" s="99" t="s">
        <v>70</v>
      </c>
      <c r="D71" s="84">
        <v>2021004540066</v>
      </c>
      <c r="E71" s="67" t="s">
        <v>555</v>
      </c>
      <c r="F71" s="96" t="s">
        <v>442</v>
      </c>
      <c r="G71" s="74" t="s">
        <v>163</v>
      </c>
      <c r="H71" s="74" t="s">
        <v>164</v>
      </c>
      <c r="I71" s="30">
        <v>3203002</v>
      </c>
      <c r="J71" s="32" t="s">
        <v>443</v>
      </c>
      <c r="K71" s="32" t="s">
        <v>445</v>
      </c>
      <c r="L71" s="73">
        <v>3468999460</v>
      </c>
      <c r="M71" s="5"/>
      <c r="N71" s="5"/>
      <c r="O71" s="5"/>
      <c r="P71" s="5"/>
      <c r="Q71" s="5"/>
      <c r="R71" s="5"/>
      <c r="S71" s="5"/>
      <c r="T71" s="5"/>
      <c r="U71" s="5"/>
      <c r="V71" s="5"/>
      <c r="W71" s="5"/>
      <c r="X71" s="5"/>
      <c r="Y71" s="5"/>
      <c r="Z71" s="5"/>
      <c r="AA71" s="48"/>
      <c r="AB71" s="48">
        <v>1488</v>
      </c>
      <c r="AC71" s="48">
        <v>842</v>
      </c>
      <c r="AD71" s="48">
        <v>646</v>
      </c>
    </row>
    <row r="72" spans="1:30" ht="45.75" customHeight="1" x14ac:dyDescent="0.2">
      <c r="A72" s="48">
        <v>50</v>
      </c>
      <c r="B72" s="73"/>
      <c r="C72" s="100"/>
      <c r="D72" s="86"/>
      <c r="E72" s="69"/>
      <c r="F72" s="98"/>
      <c r="G72" s="76"/>
      <c r="H72" s="76"/>
      <c r="I72" s="30">
        <v>3203033</v>
      </c>
      <c r="J72" s="32" t="s">
        <v>444</v>
      </c>
      <c r="K72" s="32" t="s">
        <v>446</v>
      </c>
      <c r="L72" s="73"/>
      <c r="M72" s="5"/>
      <c r="N72" s="5"/>
      <c r="O72" s="5"/>
      <c r="P72" s="5"/>
      <c r="Q72" s="5"/>
      <c r="R72" s="5"/>
      <c r="S72" s="5"/>
      <c r="T72" s="5"/>
      <c r="U72" s="5"/>
      <c r="V72" s="5"/>
      <c r="W72" s="5"/>
      <c r="X72" s="5"/>
      <c r="Y72" s="5"/>
      <c r="Z72" s="5"/>
      <c r="AA72" s="48"/>
      <c r="AB72" s="48"/>
      <c r="AC72" s="48"/>
      <c r="AD72" s="48"/>
    </row>
    <row r="73" spans="1:30" ht="45" customHeight="1" x14ac:dyDescent="0.2">
      <c r="A73" s="48">
        <v>51</v>
      </c>
      <c r="B73" s="48" t="s">
        <v>71</v>
      </c>
      <c r="C73" s="45" t="s">
        <v>72</v>
      </c>
      <c r="D73" s="14">
        <v>2021004540207</v>
      </c>
      <c r="E73" s="14" t="s">
        <v>557</v>
      </c>
      <c r="F73" s="21" t="s">
        <v>565</v>
      </c>
      <c r="G73" s="20" t="s">
        <v>165</v>
      </c>
      <c r="H73" s="19" t="s">
        <v>166</v>
      </c>
      <c r="J73" s="32" t="s">
        <v>566</v>
      </c>
      <c r="K73" s="32" t="s">
        <v>567</v>
      </c>
      <c r="L73" s="5">
        <v>1389016845</v>
      </c>
      <c r="M73" s="5"/>
      <c r="N73" s="5"/>
      <c r="O73" s="5"/>
      <c r="P73" s="5"/>
      <c r="Q73" s="5"/>
      <c r="R73" s="5"/>
      <c r="S73" s="5"/>
      <c r="T73" s="5"/>
      <c r="U73" s="5"/>
      <c r="V73" s="5"/>
      <c r="W73" s="5"/>
      <c r="X73" s="5"/>
      <c r="Y73" s="5"/>
      <c r="Z73" s="5"/>
      <c r="AA73" s="48"/>
      <c r="AB73" s="48">
        <v>694</v>
      </c>
      <c r="AC73" s="48">
        <v>52</v>
      </c>
      <c r="AD73" s="48">
        <v>642</v>
      </c>
    </row>
    <row r="74" spans="1:30" ht="54.75" customHeight="1" x14ac:dyDescent="0.2">
      <c r="A74" s="73">
        <v>52</v>
      </c>
      <c r="B74" s="73" t="s">
        <v>65</v>
      </c>
      <c r="C74" s="81" t="s">
        <v>73</v>
      </c>
      <c r="D74" s="67">
        <v>2021004540153</v>
      </c>
      <c r="E74" s="67" t="s">
        <v>555</v>
      </c>
      <c r="F74" s="96" t="s">
        <v>312</v>
      </c>
      <c r="G74" s="74" t="s">
        <v>165</v>
      </c>
      <c r="H74" s="74" t="s">
        <v>166</v>
      </c>
      <c r="I74" s="30" t="s">
        <v>313</v>
      </c>
      <c r="J74" s="32" t="s">
        <v>314</v>
      </c>
      <c r="K74" s="32" t="s">
        <v>315</v>
      </c>
      <c r="L74" s="66">
        <v>900000000</v>
      </c>
      <c r="M74" s="5"/>
      <c r="N74" s="5"/>
      <c r="O74" s="5"/>
      <c r="P74" s="5"/>
      <c r="Q74" s="5"/>
      <c r="R74" s="5"/>
      <c r="S74" s="5"/>
      <c r="T74" s="5"/>
      <c r="U74" s="5"/>
      <c r="V74" s="5"/>
      <c r="W74" s="5"/>
      <c r="X74" s="5"/>
      <c r="Y74" s="5"/>
      <c r="Z74" s="5"/>
      <c r="AA74" s="48"/>
      <c r="AB74" s="48">
        <v>390</v>
      </c>
      <c r="AC74" s="48">
        <v>252</v>
      </c>
      <c r="AD74" s="48">
        <v>138</v>
      </c>
    </row>
    <row r="75" spans="1:30" ht="42" customHeight="1" x14ac:dyDescent="0.2">
      <c r="A75" s="73"/>
      <c r="B75" s="73"/>
      <c r="C75" s="82"/>
      <c r="D75" s="68"/>
      <c r="E75" s="68"/>
      <c r="F75" s="97"/>
      <c r="G75" s="75"/>
      <c r="H75" s="75"/>
      <c r="I75" s="30" t="s">
        <v>316</v>
      </c>
      <c r="J75" s="32" t="s">
        <v>317</v>
      </c>
      <c r="K75" s="32" t="s">
        <v>318</v>
      </c>
      <c r="L75" s="66"/>
      <c r="M75" s="5"/>
      <c r="N75" s="5"/>
      <c r="O75" s="5"/>
      <c r="P75" s="5"/>
      <c r="Q75" s="5"/>
      <c r="R75" s="5"/>
      <c r="S75" s="5"/>
      <c r="T75" s="5"/>
      <c r="U75" s="5"/>
      <c r="V75" s="5"/>
      <c r="W75" s="5"/>
      <c r="X75" s="5"/>
      <c r="Y75" s="5"/>
      <c r="Z75" s="5"/>
      <c r="AA75" s="48"/>
      <c r="AB75" s="48"/>
      <c r="AC75" s="48"/>
      <c r="AD75" s="48"/>
    </row>
    <row r="76" spans="1:30" ht="46.5" customHeight="1" x14ac:dyDescent="0.2">
      <c r="A76" s="73"/>
      <c r="B76" s="73"/>
      <c r="C76" s="82"/>
      <c r="D76" s="68"/>
      <c r="E76" s="68"/>
      <c r="F76" s="97"/>
      <c r="G76" s="75"/>
      <c r="H76" s="75"/>
      <c r="I76" s="30" t="s">
        <v>319</v>
      </c>
      <c r="J76" s="32" t="s">
        <v>320</v>
      </c>
      <c r="K76" s="32" t="s">
        <v>321</v>
      </c>
      <c r="L76" s="66"/>
      <c r="M76" s="5"/>
      <c r="N76" s="5"/>
      <c r="O76" s="5"/>
      <c r="P76" s="5"/>
      <c r="Q76" s="5"/>
      <c r="R76" s="5"/>
      <c r="S76" s="5"/>
      <c r="T76" s="5"/>
      <c r="U76" s="5"/>
      <c r="V76" s="5"/>
      <c r="W76" s="5"/>
      <c r="X76" s="5"/>
      <c r="Y76" s="5"/>
      <c r="Z76" s="5"/>
      <c r="AA76" s="48"/>
      <c r="AB76" s="48"/>
      <c r="AC76" s="48"/>
      <c r="AD76" s="48"/>
    </row>
    <row r="77" spans="1:30" ht="45" customHeight="1" x14ac:dyDescent="0.2">
      <c r="A77" s="73"/>
      <c r="B77" s="73"/>
      <c r="C77" s="82"/>
      <c r="D77" s="68"/>
      <c r="E77" s="68"/>
      <c r="F77" s="97"/>
      <c r="G77" s="75"/>
      <c r="H77" s="75"/>
      <c r="I77" s="30" t="s">
        <v>322</v>
      </c>
      <c r="J77" s="32" t="s">
        <v>323</v>
      </c>
      <c r="K77" s="32" t="s">
        <v>324</v>
      </c>
      <c r="L77" s="66"/>
      <c r="M77" s="5"/>
      <c r="N77" s="5"/>
      <c r="O77" s="5"/>
      <c r="P77" s="5"/>
      <c r="Q77" s="5"/>
      <c r="R77" s="5"/>
      <c r="S77" s="5"/>
      <c r="T77" s="5"/>
      <c r="U77" s="5"/>
      <c r="V77" s="5"/>
      <c r="W77" s="5"/>
      <c r="X77" s="5"/>
      <c r="Y77" s="5"/>
      <c r="Z77" s="5"/>
      <c r="AA77" s="48"/>
      <c r="AB77" s="48"/>
      <c r="AC77" s="48"/>
      <c r="AD77" s="48"/>
    </row>
    <row r="78" spans="1:30" ht="22.5" x14ac:dyDescent="0.2">
      <c r="A78" s="73"/>
      <c r="B78" s="73"/>
      <c r="C78" s="83"/>
      <c r="D78" s="69"/>
      <c r="E78" s="69"/>
      <c r="F78" s="98"/>
      <c r="G78" s="76"/>
      <c r="H78" s="76"/>
      <c r="I78" s="30" t="s">
        <v>325</v>
      </c>
      <c r="J78" s="32" t="s">
        <v>326</v>
      </c>
      <c r="K78" s="32" t="s">
        <v>327</v>
      </c>
      <c r="L78" s="66"/>
      <c r="M78" s="5"/>
      <c r="N78" s="5"/>
      <c r="O78" s="5"/>
      <c r="P78" s="5"/>
      <c r="Q78" s="5"/>
      <c r="R78" s="5"/>
      <c r="S78" s="5"/>
      <c r="T78" s="5"/>
      <c r="U78" s="5"/>
      <c r="V78" s="5"/>
      <c r="W78" s="5"/>
      <c r="X78" s="5"/>
      <c r="Y78" s="5"/>
      <c r="Z78" s="5"/>
      <c r="AA78" s="48"/>
      <c r="AB78" s="48"/>
      <c r="AC78" s="48"/>
      <c r="AD78" s="48"/>
    </row>
    <row r="79" spans="1:30" ht="45" customHeight="1" x14ac:dyDescent="0.2">
      <c r="A79" s="73">
        <v>53</v>
      </c>
      <c r="B79" s="73" t="s">
        <v>65</v>
      </c>
      <c r="C79" s="99" t="s">
        <v>74</v>
      </c>
      <c r="D79" s="67">
        <v>2021004540139</v>
      </c>
      <c r="E79" s="67" t="s">
        <v>557</v>
      </c>
      <c r="F79" s="104" t="s">
        <v>486</v>
      </c>
      <c r="G79" s="74" t="s">
        <v>167</v>
      </c>
      <c r="H79" s="74" t="s">
        <v>168</v>
      </c>
      <c r="I79" s="30">
        <v>3208002</v>
      </c>
      <c r="J79" s="32" t="s">
        <v>534</v>
      </c>
      <c r="K79" s="32" t="s">
        <v>535</v>
      </c>
      <c r="L79" s="5">
        <v>700000000</v>
      </c>
      <c r="M79" s="5"/>
      <c r="N79" s="5"/>
      <c r="O79" s="5"/>
      <c r="P79" s="5"/>
      <c r="Q79" s="5"/>
      <c r="R79" s="5"/>
      <c r="S79" s="5"/>
      <c r="T79" s="5"/>
      <c r="U79" s="5"/>
      <c r="V79" s="5"/>
      <c r="W79" s="5"/>
      <c r="X79" s="5"/>
      <c r="Y79" s="5"/>
      <c r="Z79" s="5"/>
      <c r="AA79" s="48"/>
      <c r="AB79" s="48">
        <v>350</v>
      </c>
      <c r="AC79" s="48">
        <v>350</v>
      </c>
      <c r="AD79" s="48">
        <v>0</v>
      </c>
    </row>
    <row r="80" spans="1:30" ht="45" customHeight="1" x14ac:dyDescent="0.2">
      <c r="A80" s="73"/>
      <c r="B80" s="73"/>
      <c r="C80" s="103"/>
      <c r="D80" s="68"/>
      <c r="E80" s="68"/>
      <c r="F80" s="113"/>
      <c r="G80" s="75"/>
      <c r="H80" s="75"/>
      <c r="I80" s="30">
        <v>3208009</v>
      </c>
      <c r="J80" s="32" t="s">
        <v>536</v>
      </c>
      <c r="K80" s="32" t="s">
        <v>537</v>
      </c>
      <c r="L80" s="5"/>
      <c r="M80" s="5"/>
      <c r="N80" s="5"/>
      <c r="O80" s="5"/>
      <c r="P80" s="5"/>
      <c r="Q80" s="5"/>
      <c r="R80" s="5"/>
      <c r="S80" s="5"/>
      <c r="T80" s="5"/>
      <c r="U80" s="5"/>
      <c r="V80" s="5"/>
      <c r="W80" s="5"/>
      <c r="X80" s="5"/>
      <c r="Y80" s="5"/>
      <c r="Z80" s="5"/>
      <c r="AA80" s="48"/>
      <c r="AB80" s="48"/>
      <c r="AC80" s="48"/>
      <c r="AD80" s="48"/>
    </row>
    <row r="81" spans="1:31" ht="45" customHeight="1" x14ac:dyDescent="0.2">
      <c r="A81" s="73"/>
      <c r="B81" s="73"/>
      <c r="C81" s="103"/>
      <c r="D81" s="68"/>
      <c r="E81" s="68"/>
      <c r="F81" s="113"/>
      <c r="G81" s="75"/>
      <c r="H81" s="75"/>
      <c r="I81" s="30">
        <v>3208008</v>
      </c>
      <c r="J81" s="32" t="s">
        <v>538</v>
      </c>
      <c r="K81" s="32" t="s">
        <v>539</v>
      </c>
      <c r="L81" s="5"/>
      <c r="M81" s="5"/>
      <c r="N81" s="5"/>
      <c r="O81" s="5"/>
      <c r="P81" s="5"/>
      <c r="Q81" s="5"/>
      <c r="R81" s="5"/>
      <c r="S81" s="5"/>
      <c r="T81" s="5"/>
      <c r="U81" s="5"/>
      <c r="V81" s="5"/>
      <c r="W81" s="5"/>
      <c r="X81" s="5"/>
      <c r="Y81" s="5"/>
      <c r="Z81" s="5"/>
      <c r="AA81" s="48"/>
      <c r="AB81" s="48"/>
      <c r="AC81" s="48"/>
      <c r="AD81" s="48"/>
    </row>
    <row r="82" spans="1:31" ht="45" customHeight="1" x14ac:dyDescent="0.2">
      <c r="A82" s="73"/>
      <c r="B82" s="73"/>
      <c r="C82" s="103"/>
      <c r="D82" s="68"/>
      <c r="E82" s="68"/>
      <c r="F82" s="113"/>
      <c r="G82" s="75"/>
      <c r="H82" s="75"/>
      <c r="I82" s="30">
        <v>3208006</v>
      </c>
      <c r="J82" s="32" t="s">
        <v>541</v>
      </c>
      <c r="K82" s="32" t="s">
        <v>540</v>
      </c>
      <c r="L82" s="5"/>
      <c r="M82" s="5"/>
      <c r="N82" s="5"/>
      <c r="O82" s="5"/>
      <c r="P82" s="5"/>
      <c r="Q82" s="5"/>
      <c r="R82" s="5"/>
      <c r="S82" s="5"/>
      <c r="T82" s="5"/>
      <c r="U82" s="5"/>
      <c r="V82" s="5"/>
      <c r="W82" s="5"/>
      <c r="X82" s="5"/>
      <c r="Y82" s="5"/>
      <c r="Z82" s="5"/>
      <c r="AA82" s="48"/>
      <c r="AB82" s="48"/>
      <c r="AC82" s="48"/>
      <c r="AD82" s="48"/>
    </row>
    <row r="83" spans="1:31" ht="45" customHeight="1" x14ac:dyDescent="0.2">
      <c r="A83" s="73"/>
      <c r="B83" s="73"/>
      <c r="C83" s="100"/>
      <c r="D83" s="69"/>
      <c r="E83" s="69"/>
      <c r="F83" s="105"/>
      <c r="G83" s="76"/>
      <c r="H83" s="76"/>
      <c r="I83" s="30">
        <v>3208010</v>
      </c>
      <c r="J83" s="32" t="s">
        <v>542</v>
      </c>
      <c r="K83" s="32" t="s">
        <v>353</v>
      </c>
      <c r="L83" s="5"/>
      <c r="M83" s="5"/>
      <c r="N83" s="5"/>
      <c r="O83" s="5"/>
      <c r="P83" s="5"/>
      <c r="Q83" s="5"/>
      <c r="R83" s="5"/>
      <c r="S83" s="5"/>
      <c r="T83" s="5"/>
      <c r="U83" s="5"/>
      <c r="V83" s="5"/>
      <c r="W83" s="5"/>
      <c r="X83" s="5"/>
      <c r="Y83" s="5"/>
      <c r="Z83" s="5"/>
      <c r="AA83" s="48"/>
      <c r="AB83" s="48"/>
      <c r="AC83" s="48"/>
      <c r="AD83" s="48"/>
    </row>
    <row r="84" spans="1:31" ht="45" customHeight="1" x14ac:dyDescent="0.25">
      <c r="A84" s="48">
        <v>54</v>
      </c>
      <c r="B84" s="51" t="s">
        <v>543</v>
      </c>
      <c r="C84" s="46" t="s">
        <v>544</v>
      </c>
      <c r="D84" s="14">
        <v>2021004540023</v>
      </c>
      <c r="E84" s="43" t="s">
        <v>555</v>
      </c>
      <c r="F84" s="24" t="s">
        <v>568</v>
      </c>
      <c r="G84" s="20" t="s">
        <v>161</v>
      </c>
      <c r="H84" s="19" t="s">
        <v>162</v>
      </c>
      <c r="J84" s="32" t="s">
        <v>569</v>
      </c>
      <c r="K84" s="32" t="s">
        <v>570</v>
      </c>
      <c r="L84" s="5">
        <v>3127581760</v>
      </c>
      <c r="M84" s="5"/>
      <c r="N84" s="5"/>
      <c r="O84" s="5"/>
      <c r="P84" s="5"/>
      <c r="Q84" s="5"/>
      <c r="R84" s="5"/>
      <c r="S84" s="5"/>
      <c r="T84" s="5"/>
      <c r="U84" s="5"/>
      <c r="V84" s="5"/>
      <c r="W84" s="5"/>
      <c r="X84" s="5"/>
      <c r="Y84" s="5"/>
      <c r="Z84" s="5"/>
      <c r="AA84" s="48"/>
      <c r="AB84" s="48"/>
      <c r="AC84" s="48"/>
      <c r="AD84" s="48"/>
      <c r="AE84" s="4">
        <v>200</v>
      </c>
    </row>
    <row r="85" spans="1:31" ht="45" customHeight="1" x14ac:dyDescent="0.25">
      <c r="A85" s="48">
        <v>55</v>
      </c>
      <c r="B85" s="51" t="s">
        <v>543</v>
      </c>
      <c r="C85" s="46" t="s">
        <v>545</v>
      </c>
      <c r="D85" s="14">
        <v>2021004540024</v>
      </c>
      <c r="E85" s="43" t="s">
        <v>555</v>
      </c>
      <c r="F85" s="24" t="s">
        <v>571</v>
      </c>
      <c r="G85" s="20" t="s">
        <v>550</v>
      </c>
      <c r="H85" s="19" t="s">
        <v>551</v>
      </c>
      <c r="J85" s="32" t="s">
        <v>572</v>
      </c>
      <c r="K85" s="32" t="s">
        <v>573</v>
      </c>
      <c r="L85" s="5">
        <v>2863389728</v>
      </c>
      <c r="M85" s="5"/>
      <c r="N85" s="5"/>
      <c r="O85" s="5"/>
      <c r="P85" s="5"/>
      <c r="Q85" s="5"/>
      <c r="R85" s="5"/>
      <c r="S85" s="5"/>
      <c r="T85" s="5"/>
      <c r="U85" s="5"/>
      <c r="V85" s="5"/>
      <c r="W85" s="5"/>
      <c r="X85" s="5"/>
      <c r="Y85" s="5"/>
      <c r="Z85" s="5"/>
      <c r="AA85" s="48"/>
      <c r="AB85" s="48"/>
      <c r="AC85" s="48"/>
      <c r="AD85" s="48"/>
      <c r="AE85" s="4">
        <v>472</v>
      </c>
    </row>
    <row r="86" spans="1:31" ht="45" customHeight="1" x14ac:dyDescent="0.25">
      <c r="A86" s="48">
        <v>56</v>
      </c>
      <c r="B86" s="51" t="s">
        <v>543</v>
      </c>
      <c r="C86" s="46" t="s">
        <v>546</v>
      </c>
      <c r="D86" s="14">
        <v>2021004540022</v>
      </c>
      <c r="E86" s="43" t="s">
        <v>555</v>
      </c>
      <c r="F86" s="24" t="s">
        <v>574</v>
      </c>
      <c r="G86" s="20" t="s">
        <v>550</v>
      </c>
      <c r="H86" s="19" t="s">
        <v>551</v>
      </c>
      <c r="J86" s="32" t="s">
        <v>575</v>
      </c>
      <c r="K86" s="32" t="s">
        <v>573</v>
      </c>
      <c r="L86" s="5">
        <v>5503894618</v>
      </c>
      <c r="M86" s="5"/>
      <c r="N86" s="5"/>
      <c r="O86" s="5"/>
      <c r="P86" s="5"/>
      <c r="Q86" s="5"/>
      <c r="R86" s="5"/>
      <c r="S86" s="5"/>
      <c r="T86" s="5"/>
      <c r="U86" s="5"/>
      <c r="V86" s="5"/>
      <c r="W86" s="5"/>
      <c r="X86" s="5"/>
      <c r="Y86" s="5"/>
      <c r="Z86" s="5"/>
      <c r="AA86" s="48"/>
      <c r="AB86" s="48"/>
      <c r="AC86" s="48"/>
      <c r="AD86" s="48"/>
      <c r="AE86" s="4">
        <v>16</v>
      </c>
    </row>
    <row r="87" spans="1:31" ht="45" customHeight="1" x14ac:dyDescent="0.25">
      <c r="A87" s="48">
        <v>57</v>
      </c>
      <c r="B87" s="51" t="s">
        <v>543</v>
      </c>
      <c r="C87" s="46" t="s">
        <v>547</v>
      </c>
      <c r="D87" s="14">
        <v>2021004540026</v>
      </c>
      <c r="E87" s="43" t="s">
        <v>555</v>
      </c>
      <c r="F87" s="24" t="s">
        <v>576</v>
      </c>
      <c r="G87" s="20" t="s">
        <v>550</v>
      </c>
      <c r="H87" s="19" t="s">
        <v>551</v>
      </c>
      <c r="J87" s="32" t="s">
        <v>577</v>
      </c>
      <c r="K87" s="32" t="s">
        <v>573</v>
      </c>
      <c r="L87" s="5">
        <v>7254967457</v>
      </c>
      <c r="M87" s="5"/>
      <c r="N87" s="5"/>
      <c r="O87" s="5"/>
      <c r="P87" s="5"/>
      <c r="Q87" s="5"/>
      <c r="R87" s="5"/>
      <c r="S87" s="5"/>
      <c r="T87" s="5"/>
      <c r="U87" s="5"/>
      <c r="V87" s="5"/>
      <c r="W87" s="5"/>
      <c r="X87" s="5"/>
      <c r="Y87" s="5"/>
      <c r="Z87" s="5"/>
      <c r="AA87" s="48"/>
      <c r="AB87" s="48"/>
      <c r="AC87" s="48"/>
      <c r="AD87" s="48"/>
      <c r="AE87" s="4">
        <v>181</v>
      </c>
    </row>
    <row r="88" spans="1:31" ht="45" customHeight="1" x14ac:dyDescent="0.25">
      <c r="A88" s="48">
        <v>58</v>
      </c>
      <c r="B88" s="51" t="s">
        <v>543</v>
      </c>
      <c r="C88" s="46" t="s">
        <v>548</v>
      </c>
      <c r="D88" s="14">
        <v>2021004540025</v>
      </c>
      <c r="E88" s="43" t="s">
        <v>555</v>
      </c>
      <c r="F88" s="24" t="s">
        <v>578</v>
      </c>
      <c r="G88" s="20" t="s">
        <v>550</v>
      </c>
      <c r="H88" s="19" t="s">
        <v>551</v>
      </c>
      <c r="J88" s="32" t="s">
        <v>579</v>
      </c>
      <c r="K88" s="32" t="s">
        <v>573</v>
      </c>
      <c r="L88" s="5">
        <v>1469510728</v>
      </c>
      <c r="M88" s="5"/>
      <c r="N88" s="5"/>
      <c r="O88" s="5"/>
      <c r="P88" s="5"/>
      <c r="Q88" s="5"/>
      <c r="R88" s="5"/>
      <c r="S88" s="5"/>
      <c r="T88" s="5"/>
      <c r="U88" s="5"/>
      <c r="V88" s="5"/>
      <c r="W88" s="5"/>
      <c r="X88" s="5"/>
      <c r="Y88" s="5"/>
      <c r="Z88" s="5"/>
      <c r="AA88" s="48"/>
      <c r="AB88" s="48"/>
      <c r="AC88" s="48"/>
      <c r="AD88" s="48"/>
      <c r="AE88" s="4">
        <v>38</v>
      </c>
    </row>
    <row r="89" spans="1:31" ht="58.5" customHeight="1" x14ac:dyDescent="0.25">
      <c r="A89" s="48">
        <v>59</v>
      </c>
      <c r="B89" s="51" t="s">
        <v>543</v>
      </c>
      <c r="C89" s="46" t="s">
        <v>549</v>
      </c>
      <c r="D89" s="14">
        <v>2021004540027</v>
      </c>
      <c r="E89" s="43" t="s">
        <v>555</v>
      </c>
      <c r="F89" s="21" t="s">
        <v>487</v>
      </c>
      <c r="G89" s="20" t="s">
        <v>550</v>
      </c>
      <c r="H89" s="19" t="s">
        <v>551</v>
      </c>
      <c r="I89" s="30">
        <v>3502019</v>
      </c>
      <c r="J89" s="32" t="s">
        <v>488</v>
      </c>
      <c r="K89" s="32" t="s">
        <v>489</v>
      </c>
      <c r="L89" s="5">
        <v>5113080000</v>
      </c>
      <c r="M89" s="5"/>
      <c r="N89" s="5"/>
      <c r="O89" s="5"/>
      <c r="P89" s="5"/>
      <c r="Q89" s="5"/>
      <c r="R89" s="5"/>
      <c r="S89" s="5"/>
      <c r="T89" s="5"/>
      <c r="U89" s="5"/>
      <c r="V89" s="5"/>
      <c r="W89" s="5"/>
      <c r="X89" s="5"/>
      <c r="Y89" s="5"/>
      <c r="Z89" s="5"/>
      <c r="AA89" s="48"/>
      <c r="AB89" s="48">
        <v>11179</v>
      </c>
      <c r="AC89" s="48">
        <v>2299</v>
      </c>
      <c r="AD89" s="48">
        <v>8880</v>
      </c>
      <c r="AE89" s="4">
        <v>239</v>
      </c>
    </row>
    <row r="90" spans="1:31" ht="65.25" customHeight="1" x14ac:dyDescent="0.2">
      <c r="A90" s="48">
        <v>60</v>
      </c>
      <c r="B90" s="48" t="s">
        <v>75</v>
      </c>
      <c r="C90" s="45" t="s">
        <v>76</v>
      </c>
      <c r="D90" s="14">
        <v>2021004540205</v>
      </c>
      <c r="E90" s="14">
        <v>2022</v>
      </c>
      <c r="F90" s="21" t="s">
        <v>493</v>
      </c>
      <c r="G90" s="20" t="s">
        <v>169</v>
      </c>
      <c r="H90" s="19" t="s">
        <v>170</v>
      </c>
      <c r="I90" s="33">
        <v>3502019</v>
      </c>
      <c r="J90" s="31" t="s">
        <v>488</v>
      </c>
      <c r="K90" s="32" t="s">
        <v>494</v>
      </c>
      <c r="L90" s="5">
        <v>22607340000</v>
      </c>
      <c r="M90" s="5"/>
      <c r="N90" s="5"/>
      <c r="O90" s="5"/>
      <c r="P90" s="5"/>
      <c r="Q90" s="5"/>
      <c r="R90" s="5"/>
      <c r="S90" s="5"/>
      <c r="T90" s="5"/>
      <c r="U90" s="5"/>
      <c r="V90" s="5"/>
      <c r="W90" s="5"/>
      <c r="X90" s="5"/>
      <c r="Y90" s="5"/>
      <c r="Z90" s="5"/>
      <c r="AA90" s="48"/>
      <c r="AB90" s="48">
        <v>29749</v>
      </c>
      <c r="AC90" s="48">
        <v>2299</v>
      </c>
      <c r="AD90" s="48">
        <v>27450</v>
      </c>
    </row>
    <row r="91" spans="1:31" ht="35.25" customHeight="1" x14ac:dyDescent="0.2">
      <c r="A91" s="48">
        <v>61</v>
      </c>
      <c r="B91" s="48" t="s">
        <v>77</v>
      </c>
      <c r="C91" s="45" t="s">
        <v>78</v>
      </c>
      <c r="D91" s="52">
        <v>2021004540210</v>
      </c>
      <c r="E91" s="52">
        <v>2022</v>
      </c>
      <c r="F91" s="21" t="s">
        <v>580</v>
      </c>
      <c r="G91" s="20" t="s">
        <v>169</v>
      </c>
      <c r="H91" s="19" t="s">
        <v>170</v>
      </c>
      <c r="J91" s="32" t="s">
        <v>581</v>
      </c>
      <c r="K91" s="32" t="s">
        <v>573</v>
      </c>
      <c r="L91" s="5">
        <v>17330881334</v>
      </c>
      <c r="M91" s="5"/>
      <c r="N91" s="5"/>
      <c r="O91" s="5"/>
      <c r="P91" s="5"/>
      <c r="Q91" s="5"/>
      <c r="R91" s="5"/>
      <c r="S91" s="5"/>
      <c r="T91" s="5"/>
      <c r="U91" s="5"/>
      <c r="V91" s="5"/>
      <c r="W91" s="5"/>
      <c r="X91" s="5"/>
      <c r="Y91" s="5"/>
      <c r="Z91" s="5"/>
      <c r="AA91" s="48"/>
      <c r="AB91" s="48">
        <v>19900</v>
      </c>
      <c r="AC91" s="48">
        <v>1400</v>
      </c>
      <c r="AD91" s="48">
        <v>18500</v>
      </c>
    </row>
    <row r="92" spans="1:31" ht="61.5" customHeight="1" x14ac:dyDescent="0.2">
      <c r="A92" s="48">
        <v>62</v>
      </c>
      <c r="B92" s="48" t="s">
        <v>56</v>
      </c>
      <c r="C92" s="45" t="s">
        <v>79</v>
      </c>
      <c r="D92" s="10">
        <v>2021004540199</v>
      </c>
      <c r="E92" s="43" t="s">
        <v>557</v>
      </c>
      <c r="F92" s="21" t="s">
        <v>504</v>
      </c>
      <c r="G92" s="20" t="s">
        <v>171</v>
      </c>
      <c r="H92" s="19" t="s">
        <v>172</v>
      </c>
      <c r="I92" s="40">
        <v>3602028</v>
      </c>
      <c r="J92" s="31" t="s">
        <v>505</v>
      </c>
      <c r="K92" s="32" t="s">
        <v>506</v>
      </c>
      <c r="L92" s="5">
        <v>1280000000</v>
      </c>
      <c r="M92" s="5"/>
      <c r="N92" s="5"/>
      <c r="O92" s="5"/>
      <c r="P92" s="5"/>
      <c r="Q92" s="5"/>
      <c r="R92" s="5"/>
      <c r="S92" s="5"/>
      <c r="T92" s="5"/>
      <c r="U92" s="5"/>
      <c r="V92" s="5"/>
      <c r="W92" s="5"/>
      <c r="X92" s="5"/>
      <c r="Y92" s="5"/>
      <c r="Z92" s="5"/>
      <c r="AA92" s="48"/>
      <c r="AB92" s="48">
        <v>640</v>
      </c>
      <c r="AC92" s="48">
        <v>640</v>
      </c>
      <c r="AD92" s="48"/>
    </row>
    <row r="93" spans="1:31" ht="69.75" customHeight="1" x14ac:dyDescent="0.2">
      <c r="A93" s="48">
        <v>63</v>
      </c>
      <c r="B93" s="48" t="s">
        <v>56</v>
      </c>
      <c r="C93" s="45" t="s">
        <v>80</v>
      </c>
      <c r="D93" s="10">
        <v>2021004540212</v>
      </c>
      <c r="E93" s="10">
        <v>2022</v>
      </c>
      <c r="F93" s="21" t="s">
        <v>495</v>
      </c>
      <c r="G93" s="20" t="s">
        <v>173</v>
      </c>
      <c r="H93" s="19" t="s">
        <v>174</v>
      </c>
      <c r="I93" s="30">
        <v>3604009</v>
      </c>
      <c r="J93" s="31" t="s">
        <v>496</v>
      </c>
      <c r="K93" s="32" t="s">
        <v>497</v>
      </c>
      <c r="L93" s="5">
        <v>79891860</v>
      </c>
      <c r="M93" s="5"/>
      <c r="N93" s="5"/>
      <c r="O93" s="5"/>
      <c r="P93" s="5"/>
      <c r="Q93" s="5"/>
      <c r="R93" s="5"/>
      <c r="S93" s="5"/>
      <c r="T93" s="5"/>
      <c r="U93" s="5"/>
      <c r="V93" s="5"/>
      <c r="W93" s="5"/>
      <c r="X93" s="5"/>
      <c r="Y93" s="5"/>
      <c r="Z93" s="5"/>
      <c r="AA93" s="48"/>
      <c r="AB93" s="48">
        <v>80</v>
      </c>
      <c r="AC93" s="48">
        <v>55</v>
      </c>
      <c r="AD93" s="48">
        <v>25</v>
      </c>
    </row>
    <row r="94" spans="1:31" ht="55.5" customHeight="1" x14ac:dyDescent="0.2">
      <c r="A94" s="48">
        <v>64</v>
      </c>
      <c r="B94" s="48" t="s">
        <v>71</v>
      </c>
      <c r="C94" s="45" t="s">
        <v>81</v>
      </c>
      <c r="D94" s="10">
        <v>2021004540203</v>
      </c>
      <c r="E94" s="43" t="s">
        <v>557</v>
      </c>
      <c r="F94" s="21" t="s">
        <v>490</v>
      </c>
      <c r="G94" s="20" t="s">
        <v>175</v>
      </c>
      <c r="H94" s="18" t="s">
        <v>176</v>
      </c>
      <c r="I94" s="30">
        <v>4001002</v>
      </c>
      <c r="J94" s="31" t="s">
        <v>491</v>
      </c>
      <c r="K94" s="32" t="s">
        <v>492</v>
      </c>
      <c r="L94" s="5">
        <v>2936000000</v>
      </c>
      <c r="M94" s="5"/>
      <c r="N94" s="5"/>
      <c r="O94" s="5"/>
      <c r="P94" s="5"/>
      <c r="Q94" s="5"/>
      <c r="R94" s="5"/>
      <c r="S94" s="5"/>
      <c r="T94" s="5"/>
      <c r="U94" s="5"/>
      <c r="V94" s="5"/>
      <c r="W94" s="5"/>
      <c r="X94" s="5"/>
      <c r="Y94" s="5"/>
      <c r="Z94" s="5"/>
      <c r="AA94" s="48"/>
      <c r="AB94" s="48">
        <v>1401</v>
      </c>
      <c r="AC94" s="48">
        <v>912</v>
      </c>
      <c r="AD94" s="48">
        <v>489</v>
      </c>
    </row>
    <row r="95" spans="1:31" ht="68.25" customHeight="1" x14ac:dyDescent="0.2">
      <c r="A95" s="48">
        <v>65</v>
      </c>
      <c r="B95" s="48" t="s">
        <v>82</v>
      </c>
      <c r="C95" s="45" t="s">
        <v>83</v>
      </c>
      <c r="D95" s="10">
        <v>2021004540140</v>
      </c>
      <c r="E95" s="10" t="s">
        <v>563</v>
      </c>
      <c r="F95" s="21" t="s">
        <v>328</v>
      </c>
      <c r="G95" s="20" t="s">
        <v>177</v>
      </c>
      <c r="H95" s="18" t="s">
        <v>178</v>
      </c>
      <c r="I95" s="30" t="s">
        <v>329</v>
      </c>
      <c r="J95" s="31" t="s">
        <v>330</v>
      </c>
      <c r="K95" s="32" t="s">
        <v>331</v>
      </c>
      <c r="L95" s="5">
        <v>5233500000</v>
      </c>
      <c r="M95" s="5"/>
      <c r="N95" s="5"/>
      <c r="O95" s="5"/>
      <c r="P95" s="5"/>
      <c r="Q95" s="5"/>
      <c r="R95" s="5"/>
      <c r="S95" s="5"/>
      <c r="T95" s="5"/>
      <c r="U95" s="5"/>
      <c r="V95" s="5"/>
      <c r="W95" s="5"/>
      <c r="X95" s="5"/>
      <c r="Y95" s="5"/>
      <c r="Z95" s="5"/>
      <c r="AA95" s="48"/>
      <c r="AB95" s="48">
        <v>5233</v>
      </c>
      <c r="AC95" s="48">
        <v>1481</v>
      </c>
      <c r="AD95" s="48">
        <v>3752</v>
      </c>
    </row>
    <row r="96" spans="1:31" ht="70.5" customHeight="1" x14ac:dyDescent="0.2">
      <c r="A96" s="48">
        <v>66</v>
      </c>
      <c r="B96" s="48" t="s">
        <v>82</v>
      </c>
      <c r="C96" s="45" t="s">
        <v>84</v>
      </c>
      <c r="D96" s="10">
        <v>2021004540142</v>
      </c>
      <c r="E96" s="10" t="s">
        <v>563</v>
      </c>
      <c r="F96" s="21" t="s">
        <v>328</v>
      </c>
      <c r="G96" s="20" t="s">
        <v>177</v>
      </c>
      <c r="H96" s="18" t="s">
        <v>178</v>
      </c>
      <c r="I96" s="30" t="s">
        <v>329</v>
      </c>
      <c r="J96" s="31" t="s">
        <v>330</v>
      </c>
      <c r="K96" s="32" t="s">
        <v>331</v>
      </c>
      <c r="L96" s="5">
        <v>3166500000</v>
      </c>
      <c r="M96" s="5"/>
      <c r="N96" s="5"/>
      <c r="O96" s="5"/>
      <c r="P96" s="5"/>
      <c r="Q96" s="5"/>
      <c r="R96" s="5"/>
      <c r="S96" s="5"/>
      <c r="T96" s="5"/>
      <c r="U96" s="5"/>
      <c r="V96" s="5"/>
      <c r="W96" s="5"/>
      <c r="X96" s="5"/>
      <c r="Y96" s="5"/>
      <c r="Z96" s="5"/>
      <c r="AA96" s="48"/>
      <c r="AB96" s="48">
        <v>3166</v>
      </c>
      <c r="AC96" s="48">
        <v>781</v>
      </c>
      <c r="AD96" s="48">
        <v>2385</v>
      </c>
    </row>
    <row r="97" spans="1:30" ht="66" customHeight="1" x14ac:dyDescent="0.2">
      <c r="A97" s="73">
        <v>67</v>
      </c>
      <c r="B97" s="73" t="s">
        <v>85</v>
      </c>
      <c r="C97" s="111" t="s">
        <v>86</v>
      </c>
      <c r="D97" s="106">
        <v>2021004540157</v>
      </c>
      <c r="E97" s="67" t="s">
        <v>557</v>
      </c>
      <c r="F97" s="87" t="s">
        <v>478</v>
      </c>
      <c r="G97" s="101" t="s">
        <v>179</v>
      </c>
      <c r="H97" s="101" t="s">
        <v>180</v>
      </c>
      <c r="I97" s="30">
        <v>4101027</v>
      </c>
      <c r="J97" s="31" t="s">
        <v>479</v>
      </c>
      <c r="K97" s="32" t="s">
        <v>480</v>
      </c>
      <c r="L97" s="73">
        <v>5845575000</v>
      </c>
      <c r="M97" s="5"/>
      <c r="N97" s="5"/>
      <c r="O97" s="5"/>
      <c r="P97" s="5"/>
      <c r="Q97" s="5"/>
      <c r="R97" s="5"/>
      <c r="S97" s="5"/>
      <c r="T97" s="5"/>
      <c r="U97" s="5"/>
      <c r="V97" s="5"/>
      <c r="W97" s="5"/>
      <c r="X97" s="5"/>
      <c r="Y97" s="5"/>
      <c r="Z97" s="5"/>
      <c r="AA97" s="48"/>
      <c r="AB97" s="48">
        <v>2851</v>
      </c>
      <c r="AC97" s="48">
        <v>1746</v>
      </c>
      <c r="AD97" s="48">
        <v>1105</v>
      </c>
    </row>
    <row r="98" spans="1:30" ht="66" customHeight="1" x14ac:dyDescent="0.2">
      <c r="A98" s="73"/>
      <c r="B98" s="73"/>
      <c r="C98" s="111"/>
      <c r="D98" s="106"/>
      <c r="E98" s="69"/>
      <c r="F98" s="87"/>
      <c r="G98" s="101"/>
      <c r="H98" s="101"/>
      <c r="I98" s="30">
        <v>4101100</v>
      </c>
      <c r="J98" s="31" t="s">
        <v>481</v>
      </c>
      <c r="K98" s="32" t="s">
        <v>482</v>
      </c>
      <c r="L98" s="73"/>
      <c r="M98" s="5"/>
      <c r="N98" s="5"/>
      <c r="O98" s="5"/>
      <c r="P98" s="5"/>
      <c r="Q98" s="5"/>
      <c r="R98" s="5"/>
      <c r="S98" s="5"/>
      <c r="T98" s="5"/>
      <c r="U98" s="5"/>
      <c r="V98" s="5"/>
      <c r="W98" s="5"/>
      <c r="X98" s="5"/>
      <c r="Y98" s="5"/>
      <c r="Z98" s="5"/>
      <c r="AA98" s="48"/>
      <c r="AB98" s="48"/>
      <c r="AC98" s="48"/>
      <c r="AD98" s="48"/>
    </row>
    <row r="99" spans="1:30" ht="73.5" customHeight="1" x14ac:dyDescent="0.2">
      <c r="A99" s="48">
        <v>68</v>
      </c>
      <c r="B99" s="48" t="s">
        <v>85</v>
      </c>
      <c r="C99" s="45" t="s">
        <v>87</v>
      </c>
      <c r="D99" s="14">
        <v>2021004540189</v>
      </c>
      <c r="E99" s="67" t="s">
        <v>557</v>
      </c>
      <c r="F99" s="21" t="s">
        <v>483</v>
      </c>
      <c r="G99" s="20" t="s">
        <v>179</v>
      </c>
      <c r="H99" s="18" t="s">
        <v>180</v>
      </c>
      <c r="I99" s="30">
        <v>4101073</v>
      </c>
      <c r="J99" s="31" t="s">
        <v>484</v>
      </c>
      <c r="K99" s="32" t="s">
        <v>485</v>
      </c>
      <c r="L99" s="48">
        <v>4243500000</v>
      </c>
      <c r="M99" s="5"/>
      <c r="N99" s="5"/>
      <c r="O99" s="5"/>
      <c r="P99" s="5"/>
      <c r="Q99" s="5"/>
      <c r="R99" s="5"/>
      <c r="S99" s="5"/>
      <c r="T99" s="5"/>
      <c r="U99" s="5"/>
      <c r="V99" s="5"/>
      <c r="W99" s="5"/>
      <c r="X99" s="5"/>
      <c r="Y99" s="5"/>
      <c r="Z99" s="5"/>
      <c r="AA99" s="48"/>
      <c r="AB99" s="48">
        <v>2173</v>
      </c>
      <c r="AC99" s="48">
        <v>1040</v>
      </c>
      <c r="AD99" s="48">
        <v>1133</v>
      </c>
    </row>
    <row r="100" spans="1:30" ht="68.25" customHeight="1" x14ac:dyDescent="0.2">
      <c r="A100" s="48">
        <v>69</v>
      </c>
      <c r="B100" s="48" t="s">
        <v>85</v>
      </c>
      <c r="C100" s="45" t="s">
        <v>88</v>
      </c>
      <c r="D100" s="14">
        <v>2021004540174</v>
      </c>
      <c r="E100" s="69"/>
      <c r="F100" s="21" t="s">
        <v>498</v>
      </c>
      <c r="G100" s="20" t="s">
        <v>179</v>
      </c>
      <c r="H100" s="18" t="s">
        <v>180</v>
      </c>
      <c r="I100" s="40">
        <v>4101031</v>
      </c>
      <c r="J100" s="31" t="s">
        <v>499</v>
      </c>
      <c r="K100" s="32" t="s">
        <v>500</v>
      </c>
      <c r="L100" s="5"/>
      <c r="M100" s="5"/>
      <c r="N100" s="5"/>
      <c r="O100" s="5"/>
      <c r="P100" s="5"/>
      <c r="Q100" s="5"/>
      <c r="R100" s="5"/>
      <c r="S100" s="5"/>
      <c r="T100" s="5"/>
      <c r="U100" s="5"/>
      <c r="V100" s="5"/>
      <c r="W100" s="5"/>
      <c r="X100" s="5"/>
      <c r="Y100" s="5"/>
      <c r="Z100" s="5"/>
      <c r="AA100" s="48"/>
      <c r="AB100" s="48">
        <v>1386</v>
      </c>
      <c r="AC100" s="48">
        <v>862</v>
      </c>
      <c r="AD100" s="48">
        <v>524</v>
      </c>
    </row>
    <row r="101" spans="1:30" ht="44.25" customHeight="1" x14ac:dyDescent="0.2">
      <c r="A101" s="48">
        <v>70</v>
      </c>
      <c r="B101" s="48" t="s">
        <v>89</v>
      </c>
      <c r="C101" s="45" t="s">
        <v>90</v>
      </c>
      <c r="D101" s="14">
        <v>2021004540169</v>
      </c>
      <c r="E101" s="14" t="s">
        <v>557</v>
      </c>
      <c r="F101" s="21" t="s">
        <v>501</v>
      </c>
      <c r="G101" s="20" t="s">
        <v>181</v>
      </c>
      <c r="H101" s="18" t="s">
        <v>182</v>
      </c>
      <c r="I101" s="40">
        <v>4102047</v>
      </c>
      <c r="J101" s="31" t="s">
        <v>502</v>
      </c>
      <c r="K101" s="32" t="s">
        <v>503</v>
      </c>
      <c r="L101" s="5">
        <v>2533352000</v>
      </c>
      <c r="M101" s="5"/>
      <c r="N101" s="5"/>
      <c r="O101" s="5"/>
      <c r="P101" s="5"/>
      <c r="Q101" s="5"/>
      <c r="R101" s="5"/>
      <c r="S101" s="5"/>
      <c r="T101" s="5"/>
      <c r="U101" s="5"/>
      <c r="V101" s="5"/>
      <c r="W101" s="5"/>
      <c r="X101" s="5"/>
      <c r="Y101" s="5"/>
      <c r="Z101" s="5"/>
      <c r="AA101" s="44"/>
      <c r="AB101" s="48">
        <v>1277</v>
      </c>
      <c r="AC101" s="48">
        <v>900</v>
      </c>
      <c r="AD101" s="48">
        <v>377</v>
      </c>
    </row>
    <row r="102" spans="1:30" ht="33.75" x14ac:dyDescent="0.2">
      <c r="A102" s="73">
        <v>71</v>
      </c>
      <c r="B102" s="112" t="s">
        <v>89</v>
      </c>
      <c r="C102" s="99" t="s">
        <v>91</v>
      </c>
      <c r="D102" s="67">
        <v>2021004540187</v>
      </c>
      <c r="E102" s="67" t="s">
        <v>555</v>
      </c>
      <c r="F102" s="96" t="s">
        <v>469</v>
      </c>
      <c r="G102" s="74" t="s">
        <v>181</v>
      </c>
      <c r="H102" s="74" t="s">
        <v>182</v>
      </c>
      <c r="I102" s="30">
        <v>4102038</v>
      </c>
      <c r="J102" s="32" t="s">
        <v>470</v>
      </c>
      <c r="K102" s="32" t="s">
        <v>471</v>
      </c>
      <c r="L102" s="5">
        <v>2622000000</v>
      </c>
      <c r="M102" s="5"/>
      <c r="N102" s="5"/>
      <c r="O102" s="5"/>
      <c r="P102" s="5"/>
      <c r="Q102" s="5"/>
      <c r="R102" s="5"/>
      <c r="S102" s="5"/>
      <c r="T102" s="5"/>
      <c r="U102" s="5"/>
      <c r="V102" s="5"/>
      <c r="W102" s="5"/>
      <c r="X102" s="5"/>
      <c r="Y102" s="5"/>
      <c r="Z102" s="5"/>
      <c r="AA102" s="44"/>
      <c r="AB102" s="48">
        <v>857</v>
      </c>
      <c r="AC102" s="48">
        <v>690</v>
      </c>
      <c r="AD102" s="48">
        <v>167</v>
      </c>
    </row>
    <row r="103" spans="1:30" ht="22.5" x14ac:dyDescent="0.2">
      <c r="A103" s="73"/>
      <c r="B103" s="112"/>
      <c r="C103" s="103"/>
      <c r="D103" s="68"/>
      <c r="E103" s="68"/>
      <c r="F103" s="97"/>
      <c r="G103" s="75"/>
      <c r="H103" s="75"/>
      <c r="I103" s="30">
        <v>4102046</v>
      </c>
      <c r="J103" s="32" t="s">
        <v>472</v>
      </c>
      <c r="K103" s="32" t="s">
        <v>474</v>
      </c>
      <c r="L103" s="5"/>
      <c r="M103" s="5"/>
      <c r="N103" s="5"/>
      <c r="O103" s="5"/>
      <c r="P103" s="5"/>
      <c r="Q103" s="5"/>
      <c r="R103" s="5"/>
      <c r="S103" s="5"/>
      <c r="T103" s="5"/>
      <c r="U103" s="5"/>
      <c r="V103" s="5"/>
      <c r="W103" s="5"/>
      <c r="X103" s="5"/>
      <c r="Y103" s="5"/>
      <c r="Z103" s="5"/>
      <c r="AA103" s="44"/>
      <c r="AB103" s="48"/>
      <c r="AC103" s="48"/>
      <c r="AD103" s="48"/>
    </row>
    <row r="104" spans="1:30" x14ac:dyDescent="0.2">
      <c r="A104" s="73"/>
      <c r="B104" s="112"/>
      <c r="C104" s="100"/>
      <c r="D104" s="69"/>
      <c r="E104" s="69"/>
      <c r="F104" s="98"/>
      <c r="G104" s="76"/>
      <c r="H104" s="76"/>
      <c r="I104" s="30">
        <v>4102043</v>
      </c>
      <c r="J104" s="32" t="s">
        <v>473</v>
      </c>
      <c r="K104" s="32" t="s">
        <v>475</v>
      </c>
      <c r="L104" s="5"/>
      <c r="M104" s="5"/>
      <c r="N104" s="5"/>
      <c r="O104" s="5"/>
      <c r="P104" s="5"/>
      <c r="Q104" s="5"/>
      <c r="R104" s="5"/>
      <c r="S104" s="5"/>
      <c r="T104" s="5"/>
      <c r="U104" s="5"/>
      <c r="V104" s="5"/>
      <c r="W104" s="5"/>
      <c r="X104" s="5"/>
      <c r="Y104" s="5"/>
      <c r="Z104" s="5"/>
      <c r="AA104" s="44"/>
      <c r="AB104" s="48"/>
      <c r="AC104" s="48"/>
      <c r="AD104" s="48"/>
    </row>
    <row r="105" spans="1:30" ht="40.5" customHeight="1" x14ac:dyDescent="0.2">
      <c r="A105" s="48">
        <v>72</v>
      </c>
      <c r="B105" s="48" t="s">
        <v>31</v>
      </c>
      <c r="C105" s="45" t="s">
        <v>92</v>
      </c>
      <c r="D105" s="14">
        <v>2021004540070</v>
      </c>
      <c r="E105" s="14" t="s">
        <v>555</v>
      </c>
      <c r="F105" s="21" t="s">
        <v>332</v>
      </c>
      <c r="G105" s="20" t="s">
        <v>183</v>
      </c>
      <c r="H105" s="18" t="s">
        <v>184</v>
      </c>
      <c r="I105" s="30" t="s">
        <v>333</v>
      </c>
      <c r="J105" s="32" t="s">
        <v>334</v>
      </c>
      <c r="K105" s="32" t="s">
        <v>335</v>
      </c>
      <c r="L105" s="5">
        <v>1350000000</v>
      </c>
      <c r="M105" s="5"/>
      <c r="N105" s="5"/>
      <c r="O105" s="5"/>
      <c r="P105" s="5"/>
      <c r="Q105" s="5"/>
      <c r="R105" s="5"/>
      <c r="S105" s="5"/>
      <c r="T105" s="5"/>
      <c r="U105" s="5"/>
      <c r="V105" s="5"/>
      <c r="W105" s="5"/>
      <c r="X105" s="5"/>
      <c r="Y105" s="5"/>
      <c r="Z105" s="5"/>
      <c r="AA105" s="48"/>
      <c r="AB105" s="48">
        <v>450</v>
      </c>
      <c r="AC105" s="48"/>
      <c r="AD105" s="48">
        <v>450</v>
      </c>
    </row>
    <row r="106" spans="1:30" ht="45" x14ac:dyDescent="0.2">
      <c r="A106" s="48">
        <v>73</v>
      </c>
      <c r="B106" s="48" t="s">
        <v>31</v>
      </c>
      <c r="C106" s="45" t="s">
        <v>93</v>
      </c>
      <c r="D106" s="14">
        <v>2021004540077</v>
      </c>
      <c r="E106" s="14" t="s">
        <v>555</v>
      </c>
      <c r="F106" s="21" t="s">
        <v>336</v>
      </c>
      <c r="G106" s="20" t="s">
        <v>183</v>
      </c>
      <c r="H106" s="18" t="s">
        <v>184</v>
      </c>
      <c r="I106" s="30" t="s">
        <v>333</v>
      </c>
      <c r="J106" s="32" t="s">
        <v>334</v>
      </c>
      <c r="K106" s="32" t="s">
        <v>335</v>
      </c>
      <c r="L106" s="5">
        <v>1350000000</v>
      </c>
      <c r="M106" s="5"/>
      <c r="N106" s="5"/>
      <c r="O106" s="5"/>
      <c r="P106" s="5"/>
      <c r="Q106" s="5"/>
      <c r="R106" s="5"/>
      <c r="S106" s="5"/>
      <c r="T106" s="5"/>
      <c r="U106" s="5"/>
      <c r="V106" s="5"/>
      <c r="W106" s="5"/>
      <c r="X106" s="5"/>
      <c r="Y106" s="5"/>
      <c r="Z106" s="5"/>
      <c r="AA106" s="48"/>
      <c r="AB106" s="48">
        <v>450</v>
      </c>
      <c r="AC106" s="48"/>
      <c r="AD106" s="48">
        <v>450</v>
      </c>
    </row>
    <row r="107" spans="1:30" ht="56.25" x14ac:dyDescent="0.2">
      <c r="A107" s="48">
        <v>74</v>
      </c>
      <c r="B107" s="48" t="s">
        <v>89</v>
      </c>
      <c r="C107" s="45" t="s">
        <v>94</v>
      </c>
      <c r="D107" s="14">
        <v>2021004540115</v>
      </c>
      <c r="E107" s="14" t="s">
        <v>556</v>
      </c>
      <c r="F107" s="21" t="s">
        <v>337</v>
      </c>
      <c r="G107" s="20" t="s">
        <v>183</v>
      </c>
      <c r="H107" s="18" t="s">
        <v>184</v>
      </c>
      <c r="I107" s="30" t="s">
        <v>333</v>
      </c>
      <c r="J107" s="32" t="s">
        <v>334</v>
      </c>
      <c r="K107" s="32" t="s">
        <v>335</v>
      </c>
      <c r="L107" s="5">
        <v>624755772</v>
      </c>
      <c r="M107" s="5"/>
      <c r="N107" s="5"/>
      <c r="O107" s="5"/>
      <c r="P107" s="5"/>
      <c r="Q107" s="5"/>
      <c r="R107" s="5"/>
      <c r="S107" s="5"/>
      <c r="T107" s="5"/>
      <c r="U107" s="5"/>
      <c r="V107" s="5"/>
      <c r="W107" s="5"/>
      <c r="X107" s="5"/>
      <c r="Y107" s="5"/>
      <c r="Z107" s="5"/>
      <c r="AA107" s="48"/>
      <c r="AB107" s="48">
        <v>228</v>
      </c>
      <c r="AC107" s="48">
        <v>76</v>
      </c>
      <c r="AD107" s="48">
        <v>152</v>
      </c>
    </row>
    <row r="108" spans="1:30" ht="45" x14ac:dyDescent="0.2">
      <c r="A108" s="48">
        <v>75</v>
      </c>
      <c r="B108" s="48" t="s">
        <v>95</v>
      </c>
      <c r="C108" s="45" t="s">
        <v>96</v>
      </c>
      <c r="D108" s="14">
        <v>2021004540018</v>
      </c>
      <c r="E108" s="14" t="s">
        <v>555</v>
      </c>
      <c r="F108" s="21" t="s">
        <v>338</v>
      </c>
      <c r="G108" s="20" t="s">
        <v>183</v>
      </c>
      <c r="H108" s="18" t="s">
        <v>184</v>
      </c>
      <c r="I108" s="30" t="s">
        <v>333</v>
      </c>
      <c r="J108" s="32" t="s">
        <v>334</v>
      </c>
      <c r="K108" s="32" t="s">
        <v>335</v>
      </c>
      <c r="L108" s="5">
        <v>10127034552</v>
      </c>
      <c r="M108" s="5"/>
      <c r="N108" s="5"/>
      <c r="O108" s="5"/>
      <c r="P108" s="5"/>
      <c r="Q108" s="5"/>
      <c r="R108" s="5"/>
      <c r="S108" s="5"/>
      <c r="T108" s="5"/>
      <c r="U108" s="5"/>
      <c r="V108" s="5"/>
      <c r="W108" s="5"/>
      <c r="X108" s="5"/>
      <c r="Y108" s="5"/>
      <c r="Z108" s="5"/>
      <c r="AA108" s="48"/>
      <c r="AB108" s="48">
        <v>3392</v>
      </c>
      <c r="AC108" s="48">
        <v>2607</v>
      </c>
      <c r="AD108" s="48">
        <v>785</v>
      </c>
    </row>
    <row r="109" spans="1:30" ht="56.25" x14ac:dyDescent="0.2">
      <c r="A109" s="48">
        <v>76</v>
      </c>
      <c r="B109" s="48" t="s">
        <v>95</v>
      </c>
      <c r="C109" s="45" t="s">
        <v>97</v>
      </c>
      <c r="D109" s="14">
        <v>2021004540028</v>
      </c>
      <c r="E109" s="14" t="s">
        <v>555</v>
      </c>
      <c r="F109" s="21" t="s">
        <v>339</v>
      </c>
      <c r="G109" s="20" t="s">
        <v>183</v>
      </c>
      <c r="H109" s="18" t="s">
        <v>184</v>
      </c>
      <c r="I109" s="30" t="s">
        <v>333</v>
      </c>
      <c r="J109" s="32" t="s">
        <v>334</v>
      </c>
      <c r="K109" s="32" t="s">
        <v>335</v>
      </c>
      <c r="L109" s="5">
        <v>22799207946</v>
      </c>
      <c r="M109" s="5"/>
      <c r="N109" s="5"/>
      <c r="O109" s="5"/>
      <c r="P109" s="5"/>
      <c r="Q109" s="5"/>
      <c r="R109" s="5"/>
      <c r="S109" s="5"/>
      <c r="T109" s="5"/>
      <c r="U109" s="5"/>
      <c r="V109" s="5"/>
      <c r="W109" s="5"/>
      <c r="X109" s="5"/>
      <c r="Y109" s="5"/>
      <c r="Z109" s="5"/>
      <c r="AA109" s="48"/>
      <c r="AB109" s="48">
        <v>7567</v>
      </c>
      <c r="AC109" s="48">
        <v>2271</v>
      </c>
      <c r="AD109" s="48">
        <v>5296</v>
      </c>
    </row>
    <row r="110" spans="1:30" ht="45" x14ac:dyDescent="0.2">
      <c r="A110" s="48">
        <v>77</v>
      </c>
      <c r="B110" s="48" t="s">
        <v>95</v>
      </c>
      <c r="C110" s="45" t="s">
        <v>98</v>
      </c>
      <c r="D110" s="14">
        <v>2021004540040</v>
      </c>
      <c r="E110" s="14" t="s">
        <v>555</v>
      </c>
      <c r="F110" s="21" t="s">
        <v>340</v>
      </c>
      <c r="G110" s="20" t="s">
        <v>183</v>
      </c>
      <c r="H110" s="18" t="s">
        <v>184</v>
      </c>
      <c r="I110" s="30" t="s">
        <v>333</v>
      </c>
      <c r="J110" s="32" t="s">
        <v>334</v>
      </c>
      <c r="K110" s="32" t="s">
        <v>335</v>
      </c>
      <c r="L110" s="5">
        <v>3727000000</v>
      </c>
      <c r="M110" s="5"/>
      <c r="N110" s="5"/>
      <c r="O110" s="5"/>
      <c r="P110" s="5"/>
      <c r="Q110" s="5"/>
      <c r="R110" s="5"/>
      <c r="S110" s="5"/>
      <c r="T110" s="5"/>
      <c r="U110" s="5"/>
      <c r="V110" s="5"/>
      <c r="W110" s="5"/>
      <c r="X110" s="5"/>
      <c r="Y110" s="5"/>
      <c r="Z110" s="5"/>
      <c r="AA110" s="48"/>
      <c r="AB110" s="48">
        <v>1159</v>
      </c>
      <c r="AC110" s="48">
        <v>344</v>
      </c>
      <c r="AD110" s="48">
        <v>815</v>
      </c>
    </row>
    <row r="111" spans="1:30" ht="45" x14ac:dyDescent="0.2">
      <c r="A111" s="48">
        <v>78</v>
      </c>
      <c r="B111" s="48" t="s">
        <v>99</v>
      </c>
      <c r="C111" s="45" t="s">
        <v>100</v>
      </c>
      <c r="D111" s="14">
        <v>2021004540073</v>
      </c>
      <c r="E111" s="14" t="s">
        <v>563</v>
      </c>
      <c r="F111" s="21" t="s">
        <v>341</v>
      </c>
      <c r="G111" s="20" t="s">
        <v>185</v>
      </c>
      <c r="H111" s="18" t="s">
        <v>186</v>
      </c>
      <c r="I111" s="30" t="s">
        <v>342</v>
      </c>
      <c r="J111" s="32" t="s">
        <v>343</v>
      </c>
      <c r="K111" s="32" t="s">
        <v>344</v>
      </c>
      <c r="L111" s="5">
        <v>2887499170</v>
      </c>
      <c r="M111" s="5"/>
      <c r="N111" s="5"/>
      <c r="O111" s="5"/>
      <c r="P111" s="5"/>
      <c r="Q111" s="5"/>
      <c r="R111" s="5"/>
      <c r="S111" s="5"/>
      <c r="T111" s="5"/>
      <c r="U111" s="5"/>
      <c r="V111" s="5"/>
      <c r="W111" s="5"/>
      <c r="X111" s="5"/>
      <c r="Y111" s="5"/>
      <c r="Z111" s="5"/>
      <c r="AA111" s="44"/>
      <c r="AB111" s="48">
        <v>695</v>
      </c>
      <c r="AC111" s="48">
        <v>695</v>
      </c>
      <c r="AD111" s="48"/>
    </row>
    <row r="112" spans="1:30" ht="45" x14ac:dyDescent="0.2">
      <c r="A112" s="48">
        <v>79</v>
      </c>
      <c r="B112" s="48" t="s">
        <v>89</v>
      </c>
      <c r="C112" s="45" t="s">
        <v>101</v>
      </c>
      <c r="D112" s="14">
        <v>2021004540125</v>
      </c>
      <c r="E112" s="14" t="s">
        <v>555</v>
      </c>
      <c r="F112" s="21" t="s">
        <v>345</v>
      </c>
      <c r="G112" s="20" t="s">
        <v>185</v>
      </c>
      <c r="H112" s="18" t="s">
        <v>186</v>
      </c>
      <c r="I112" s="30" t="s">
        <v>346</v>
      </c>
      <c r="J112" s="32" t="s">
        <v>347</v>
      </c>
      <c r="K112" s="32" t="s">
        <v>348</v>
      </c>
      <c r="L112" s="5">
        <v>60954672744</v>
      </c>
      <c r="M112" s="5"/>
      <c r="N112" s="5"/>
      <c r="O112" s="5"/>
      <c r="P112" s="5"/>
      <c r="Q112" s="5"/>
      <c r="R112" s="5"/>
      <c r="S112" s="5"/>
      <c r="T112" s="5"/>
      <c r="U112" s="5"/>
      <c r="V112" s="5"/>
      <c r="W112" s="5"/>
      <c r="X112" s="5"/>
      <c r="Y112" s="5"/>
      <c r="Z112" s="5"/>
      <c r="AA112" s="48">
        <v>25505</v>
      </c>
      <c r="AB112" s="48">
        <v>0</v>
      </c>
      <c r="AC112" s="48">
        <v>1706</v>
      </c>
      <c r="AD112" s="48">
        <v>7591</v>
      </c>
    </row>
    <row r="113" spans="1:30" ht="69" customHeight="1" x14ac:dyDescent="0.2">
      <c r="A113" s="48">
        <v>80</v>
      </c>
      <c r="B113" s="48" t="s">
        <v>102</v>
      </c>
      <c r="C113" s="45" t="s">
        <v>103</v>
      </c>
      <c r="D113" s="14">
        <v>2021004540037</v>
      </c>
      <c r="E113" s="14" t="s">
        <v>555</v>
      </c>
      <c r="F113" s="21" t="s">
        <v>349</v>
      </c>
      <c r="G113" s="20" t="s">
        <v>185</v>
      </c>
      <c r="H113" s="18" t="s">
        <v>186</v>
      </c>
      <c r="I113" s="30" t="s">
        <v>342</v>
      </c>
      <c r="J113" s="32" t="s">
        <v>343</v>
      </c>
      <c r="K113" s="32" t="s">
        <v>344</v>
      </c>
      <c r="L113" s="5">
        <v>5441400000</v>
      </c>
      <c r="M113" s="5"/>
      <c r="N113" s="5"/>
      <c r="O113" s="5"/>
      <c r="P113" s="5"/>
      <c r="Q113" s="5"/>
      <c r="R113" s="5"/>
      <c r="S113" s="5"/>
      <c r="T113" s="5"/>
      <c r="U113" s="5"/>
      <c r="V113" s="5"/>
      <c r="W113" s="5"/>
      <c r="X113" s="5"/>
      <c r="Y113" s="5"/>
      <c r="Z113" s="5"/>
      <c r="AA113" s="48"/>
      <c r="AB113" s="48">
        <v>1813</v>
      </c>
      <c r="AC113" s="48">
        <v>1213</v>
      </c>
      <c r="AD113" s="48">
        <v>600</v>
      </c>
    </row>
    <row r="114" spans="1:30" ht="33.75" customHeight="1" x14ac:dyDescent="0.2">
      <c r="A114" s="73">
        <v>81</v>
      </c>
      <c r="B114" s="73" t="s">
        <v>104</v>
      </c>
      <c r="C114" s="81" t="s">
        <v>105</v>
      </c>
      <c r="D114" s="67">
        <v>2021004540192</v>
      </c>
      <c r="E114" s="67" t="s">
        <v>557</v>
      </c>
      <c r="F114" s="96" t="s">
        <v>507</v>
      </c>
      <c r="G114" s="74" t="s">
        <v>187</v>
      </c>
      <c r="H114" s="107" t="s">
        <v>188</v>
      </c>
      <c r="I114" s="30">
        <v>4501004</v>
      </c>
      <c r="J114" s="32" t="s">
        <v>508</v>
      </c>
      <c r="K114" s="32" t="s">
        <v>509</v>
      </c>
      <c r="L114" s="5">
        <v>3925300000</v>
      </c>
      <c r="M114" s="5"/>
      <c r="N114" s="5"/>
      <c r="O114" s="5"/>
      <c r="P114" s="5"/>
      <c r="Q114" s="5"/>
      <c r="R114" s="5"/>
      <c r="S114" s="5"/>
      <c r="T114" s="5"/>
      <c r="U114" s="5"/>
      <c r="V114" s="5"/>
      <c r="W114" s="5"/>
      <c r="X114" s="5"/>
      <c r="Y114" s="5"/>
      <c r="Z114" s="5"/>
      <c r="AA114" s="48">
        <v>1962</v>
      </c>
      <c r="AB114" s="48"/>
      <c r="AC114" s="48">
        <v>728</v>
      </c>
      <c r="AD114" s="48">
        <v>1234</v>
      </c>
    </row>
    <row r="115" spans="1:30" x14ac:dyDescent="0.2">
      <c r="A115" s="73"/>
      <c r="B115" s="73"/>
      <c r="C115" s="83"/>
      <c r="D115" s="69"/>
      <c r="E115" s="69"/>
      <c r="F115" s="98"/>
      <c r="G115" s="76"/>
      <c r="H115" s="108"/>
      <c r="I115" s="30">
        <v>4501001</v>
      </c>
      <c r="J115" s="32" t="s">
        <v>355</v>
      </c>
      <c r="K115" s="32" t="s">
        <v>510</v>
      </c>
      <c r="L115" s="5"/>
      <c r="M115" s="5"/>
      <c r="N115" s="5"/>
      <c r="O115" s="5"/>
      <c r="P115" s="5"/>
      <c r="Q115" s="5"/>
      <c r="R115" s="5"/>
      <c r="S115" s="5"/>
      <c r="T115" s="5"/>
      <c r="U115" s="5"/>
      <c r="V115" s="5"/>
      <c r="W115" s="5"/>
      <c r="X115" s="5"/>
      <c r="Y115" s="5"/>
      <c r="Z115" s="5"/>
      <c r="AA115" s="48"/>
      <c r="AB115" s="48"/>
      <c r="AC115" s="48"/>
      <c r="AD115" s="48"/>
    </row>
    <row r="116" spans="1:30" ht="33.75" customHeight="1" x14ac:dyDescent="0.2">
      <c r="A116" s="73">
        <v>82</v>
      </c>
      <c r="B116" s="73" t="s">
        <v>104</v>
      </c>
      <c r="C116" s="81" t="s">
        <v>106</v>
      </c>
      <c r="D116" s="67">
        <v>2021004540191</v>
      </c>
      <c r="E116" s="67" t="s">
        <v>557</v>
      </c>
      <c r="F116" s="104" t="s">
        <v>511</v>
      </c>
      <c r="G116" s="74" t="s">
        <v>187</v>
      </c>
      <c r="H116" s="74" t="s">
        <v>188</v>
      </c>
      <c r="I116" s="30">
        <v>4501057</v>
      </c>
      <c r="J116" s="32" t="s">
        <v>512</v>
      </c>
      <c r="K116" s="32" t="s">
        <v>513</v>
      </c>
      <c r="L116" s="5">
        <v>15283560000</v>
      </c>
      <c r="M116" s="5"/>
      <c r="N116" s="5"/>
      <c r="O116" s="5"/>
      <c r="P116" s="5"/>
      <c r="Q116" s="5"/>
      <c r="R116" s="5"/>
      <c r="S116" s="5"/>
      <c r="T116" s="5"/>
      <c r="U116" s="5"/>
      <c r="V116" s="5"/>
      <c r="W116" s="5"/>
      <c r="X116" s="5"/>
      <c r="Y116" s="5"/>
      <c r="Z116" s="5"/>
      <c r="AA116" s="48">
        <v>7641</v>
      </c>
      <c r="AB116" s="48"/>
      <c r="AC116" s="48">
        <v>2551</v>
      </c>
      <c r="AD116" s="48">
        <v>5090</v>
      </c>
    </row>
    <row r="117" spans="1:30" x14ac:dyDescent="0.2">
      <c r="A117" s="73"/>
      <c r="B117" s="73"/>
      <c r="C117" s="83"/>
      <c r="D117" s="69"/>
      <c r="E117" s="69"/>
      <c r="F117" s="105"/>
      <c r="G117" s="76"/>
      <c r="H117" s="76"/>
      <c r="I117" s="30">
        <v>4501001</v>
      </c>
      <c r="J117" s="32" t="s">
        <v>355</v>
      </c>
      <c r="K117" s="32" t="s">
        <v>510</v>
      </c>
      <c r="L117" s="5"/>
      <c r="M117" s="5"/>
      <c r="N117" s="5"/>
      <c r="O117" s="5"/>
      <c r="P117" s="5"/>
      <c r="Q117" s="5"/>
      <c r="R117" s="5"/>
      <c r="S117" s="5"/>
      <c r="T117" s="5"/>
      <c r="U117" s="5"/>
      <c r="V117" s="5"/>
      <c r="W117" s="5"/>
      <c r="X117" s="5"/>
      <c r="Y117" s="5"/>
      <c r="Z117" s="5"/>
      <c r="AA117" s="48"/>
      <c r="AB117" s="48"/>
      <c r="AC117" s="48"/>
      <c r="AD117" s="48"/>
    </row>
    <row r="118" spans="1:30" ht="56.25" customHeight="1" x14ac:dyDescent="0.2">
      <c r="A118" s="73">
        <v>83</v>
      </c>
      <c r="B118" s="73" t="s">
        <v>89</v>
      </c>
      <c r="C118" s="99" t="s">
        <v>107</v>
      </c>
      <c r="D118" s="67">
        <v>2021004540182</v>
      </c>
      <c r="E118" s="67" t="s">
        <v>557</v>
      </c>
      <c r="F118" s="104" t="s">
        <v>514</v>
      </c>
      <c r="G118" s="74" t="s">
        <v>189</v>
      </c>
      <c r="H118" s="74" t="s">
        <v>190</v>
      </c>
      <c r="I118" s="30">
        <v>4502025</v>
      </c>
      <c r="J118" s="31" t="s">
        <v>515</v>
      </c>
      <c r="K118" s="32" t="s">
        <v>518</v>
      </c>
      <c r="L118" s="73">
        <v>2415600000</v>
      </c>
      <c r="M118" s="5"/>
      <c r="N118" s="5"/>
      <c r="O118" s="5"/>
      <c r="P118" s="5"/>
      <c r="Q118" s="5"/>
      <c r="R118" s="5"/>
      <c r="S118" s="5"/>
      <c r="T118" s="5"/>
      <c r="U118" s="5"/>
      <c r="V118" s="5"/>
      <c r="W118" s="5"/>
      <c r="X118" s="5"/>
      <c r="Y118" s="5"/>
      <c r="Z118" s="5"/>
      <c r="AA118" s="48"/>
      <c r="AB118" s="48">
        <v>936</v>
      </c>
      <c r="AC118" s="48">
        <v>441</v>
      </c>
      <c r="AD118" s="48">
        <v>495</v>
      </c>
    </row>
    <row r="119" spans="1:30" x14ac:dyDescent="0.2">
      <c r="A119" s="73"/>
      <c r="B119" s="73"/>
      <c r="C119" s="103"/>
      <c r="D119" s="68"/>
      <c r="E119" s="68"/>
      <c r="F119" s="113"/>
      <c r="G119" s="75"/>
      <c r="H119" s="75"/>
      <c r="I119" s="30">
        <v>4502001</v>
      </c>
      <c r="J119" s="31" t="s">
        <v>516</v>
      </c>
      <c r="K119" s="32" t="s">
        <v>519</v>
      </c>
      <c r="L119" s="73"/>
      <c r="M119" s="5"/>
      <c r="N119" s="5"/>
      <c r="O119" s="5"/>
      <c r="P119" s="5"/>
      <c r="Q119" s="5"/>
      <c r="R119" s="5"/>
      <c r="S119" s="5"/>
      <c r="T119" s="5"/>
      <c r="U119" s="5"/>
      <c r="V119" s="5"/>
      <c r="W119" s="5"/>
      <c r="X119" s="5"/>
      <c r="Y119" s="5"/>
      <c r="Z119" s="5"/>
      <c r="AA119" s="48"/>
      <c r="AB119" s="48"/>
      <c r="AC119" s="48"/>
      <c r="AD119" s="48"/>
    </row>
    <row r="120" spans="1:30" ht="22.5" x14ac:dyDescent="0.2">
      <c r="A120" s="73"/>
      <c r="B120" s="73"/>
      <c r="C120" s="100"/>
      <c r="D120" s="69"/>
      <c r="E120" s="68"/>
      <c r="F120" s="113"/>
      <c r="G120" s="76"/>
      <c r="H120" s="76"/>
      <c r="I120" s="30">
        <v>4502038</v>
      </c>
      <c r="J120" s="31" t="s">
        <v>517</v>
      </c>
      <c r="K120" s="32" t="s">
        <v>520</v>
      </c>
      <c r="L120" s="5"/>
      <c r="M120" s="5"/>
      <c r="N120" s="5"/>
      <c r="O120" s="5"/>
      <c r="P120" s="5"/>
      <c r="Q120" s="5"/>
      <c r="R120" s="5"/>
      <c r="S120" s="5"/>
      <c r="T120" s="5"/>
      <c r="U120" s="5"/>
      <c r="V120" s="5"/>
      <c r="W120" s="5"/>
      <c r="X120" s="5"/>
      <c r="Y120" s="5"/>
      <c r="Z120" s="5"/>
      <c r="AA120" s="48"/>
      <c r="AB120" s="48"/>
      <c r="AC120" s="48"/>
      <c r="AD120" s="48"/>
    </row>
    <row r="121" spans="1:30" ht="56.25" customHeight="1" x14ac:dyDescent="0.2">
      <c r="A121" s="73">
        <v>84</v>
      </c>
      <c r="B121" s="73" t="s">
        <v>104</v>
      </c>
      <c r="C121" s="99" t="s">
        <v>108</v>
      </c>
      <c r="D121" s="67">
        <v>2021004540190</v>
      </c>
      <c r="E121" s="106" t="s">
        <v>557</v>
      </c>
      <c r="F121" s="113" t="s">
        <v>521</v>
      </c>
      <c r="G121" s="74" t="s">
        <v>189</v>
      </c>
      <c r="H121" s="74" t="s">
        <v>190</v>
      </c>
      <c r="I121" s="30">
        <v>4502024</v>
      </c>
      <c r="J121" s="31" t="s">
        <v>522</v>
      </c>
      <c r="K121" s="32" t="s">
        <v>523</v>
      </c>
      <c r="L121" s="5">
        <v>3339700000</v>
      </c>
      <c r="M121" s="5"/>
      <c r="N121" s="5"/>
      <c r="O121" s="5"/>
      <c r="P121" s="5"/>
      <c r="Q121" s="5"/>
      <c r="R121" s="5"/>
      <c r="S121" s="5"/>
      <c r="T121" s="5"/>
      <c r="U121" s="5"/>
      <c r="V121" s="5"/>
      <c r="W121" s="5"/>
      <c r="X121" s="5"/>
      <c r="Y121" s="5"/>
      <c r="Z121" s="5"/>
      <c r="AA121" s="48">
        <v>1669</v>
      </c>
      <c r="AB121" s="48"/>
      <c r="AC121" s="48">
        <v>648</v>
      </c>
      <c r="AD121" s="48">
        <v>1021</v>
      </c>
    </row>
    <row r="122" spans="1:30" ht="33.75" x14ac:dyDescent="0.2">
      <c r="A122" s="73"/>
      <c r="B122" s="73"/>
      <c r="C122" s="100"/>
      <c r="D122" s="69"/>
      <c r="E122" s="106"/>
      <c r="F122" s="105"/>
      <c r="G122" s="76"/>
      <c r="H122" s="76"/>
      <c r="I122" s="30">
        <v>4502022</v>
      </c>
      <c r="J122" s="32" t="s">
        <v>355</v>
      </c>
      <c r="K122" s="32" t="s">
        <v>524</v>
      </c>
      <c r="L122" s="5"/>
      <c r="M122" s="5"/>
      <c r="N122" s="5"/>
      <c r="O122" s="5"/>
      <c r="P122" s="5"/>
      <c r="Q122" s="5"/>
      <c r="R122" s="5"/>
      <c r="S122" s="5"/>
      <c r="T122" s="5"/>
      <c r="U122" s="5"/>
      <c r="V122" s="5"/>
      <c r="W122" s="5"/>
      <c r="X122" s="5"/>
      <c r="Y122" s="5"/>
      <c r="Z122" s="5"/>
      <c r="AA122" s="48"/>
      <c r="AB122" s="48"/>
      <c r="AC122" s="48"/>
      <c r="AD122" s="48"/>
    </row>
    <row r="123" spans="1:30" ht="33.75" customHeight="1" x14ac:dyDescent="0.2">
      <c r="A123" s="73">
        <v>85</v>
      </c>
      <c r="B123" s="73" t="s">
        <v>109</v>
      </c>
      <c r="C123" s="99" t="s">
        <v>110</v>
      </c>
      <c r="D123" s="67">
        <v>2021004540149</v>
      </c>
      <c r="E123" s="67" t="s">
        <v>582</v>
      </c>
      <c r="F123" s="104" t="s">
        <v>525</v>
      </c>
      <c r="G123" s="74" t="s">
        <v>189</v>
      </c>
      <c r="H123" s="74" t="s">
        <v>190</v>
      </c>
      <c r="I123" s="30">
        <v>4502030</v>
      </c>
      <c r="J123" s="32" t="s">
        <v>526</v>
      </c>
      <c r="K123" s="32" t="s">
        <v>528</v>
      </c>
      <c r="L123" s="5">
        <v>2707985020</v>
      </c>
      <c r="M123" s="5"/>
      <c r="N123" s="5"/>
      <c r="O123" s="5"/>
      <c r="P123" s="5"/>
      <c r="Q123" s="5"/>
      <c r="R123" s="5"/>
      <c r="S123" s="5"/>
      <c r="T123" s="5"/>
      <c r="U123" s="5"/>
      <c r="V123" s="5"/>
      <c r="W123" s="5"/>
      <c r="X123" s="5"/>
      <c r="Y123" s="5"/>
      <c r="Z123" s="5"/>
      <c r="AA123" s="48"/>
      <c r="AB123" s="48">
        <v>2707</v>
      </c>
      <c r="AC123" s="48">
        <v>784</v>
      </c>
      <c r="AD123" s="48">
        <v>1923</v>
      </c>
    </row>
    <row r="124" spans="1:30" ht="61.5" customHeight="1" x14ac:dyDescent="0.2">
      <c r="A124" s="73"/>
      <c r="B124" s="73"/>
      <c r="C124" s="103"/>
      <c r="D124" s="68"/>
      <c r="E124" s="68"/>
      <c r="F124" s="113"/>
      <c r="G124" s="75"/>
      <c r="H124" s="75"/>
      <c r="I124" s="30">
        <v>45020240</v>
      </c>
      <c r="J124" s="32" t="s">
        <v>527</v>
      </c>
      <c r="K124" s="32" t="s">
        <v>529</v>
      </c>
      <c r="L124" s="5"/>
      <c r="M124" s="5"/>
      <c r="N124" s="5"/>
      <c r="O124" s="5"/>
      <c r="P124" s="5"/>
      <c r="Q124" s="5"/>
      <c r="R124" s="5"/>
      <c r="S124" s="5"/>
      <c r="T124" s="5"/>
      <c r="U124" s="5"/>
      <c r="V124" s="5"/>
      <c r="W124" s="5"/>
      <c r="X124" s="5"/>
      <c r="Y124" s="5"/>
      <c r="Z124" s="5"/>
      <c r="AA124" s="48"/>
      <c r="AB124" s="48"/>
      <c r="AC124" s="48"/>
      <c r="AD124" s="48"/>
    </row>
    <row r="125" spans="1:30" ht="33.75" x14ac:dyDescent="0.2">
      <c r="A125" s="73"/>
      <c r="B125" s="73"/>
      <c r="C125" s="100"/>
      <c r="D125" s="69"/>
      <c r="E125" s="69"/>
      <c r="F125" s="105"/>
      <c r="G125" s="76"/>
      <c r="H125" s="76"/>
      <c r="I125" s="30">
        <v>45020220</v>
      </c>
      <c r="J125" s="32" t="s">
        <v>355</v>
      </c>
      <c r="K125" s="32" t="s">
        <v>524</v>
      </c>
      <c r="L125" s="5"/>
      <c r="M125" s="5"/>
      <c r="N125" s="5"/>
      <c r="O125" s="5"/>
      <c r="P125" s="5"/>
      <c r="Q125" s="5"/>
      <c r="R125" s="5"/>
      <c r="S125" s="5"/>
      <c r="T125" s="5"/>
      <c r="U125" s="5"/>
      <c r="V125" s="5"/>
      <c r="W125" s="5"/>
      <c r="X125" s="5"/>
      <c r="Y125" s="5"/>
      <c r="Z125" s="5"/>
      <c r="AA125" s="48"/>
      <c r="AB125" s="48"/>
      <c r="AC125" s="48"/>
      <c r="AD125" s="48"/>
    </row>
    <row r="126" spans="1:30" ht="33.75" x14ac:dyDescent="0.2">
      <c r="A126" s="48">
        <v>86</v>
      </c>
      <c r="B126" s="48" t="s">
        <v>111</v>
      </c>
      <c r="C126" s="45" t="s">
        <v>112</v>
      </c>
      <c r="D126" s="14">
        <v>2021004540147</v>
      </c>
      <c r="E126" s="14">
        <v>2022</v>
      </c>
      <c r="F126" s="21" t="s">
        <v>530</v>
      </c>
      <c r="G126" s="20" t="s">
        <v>191</v>
      </c>
      <c r="H126" s="18" t="s">
        <v>192</v>
      </c>
      <c r="I126" s="30">
        <v>4503002</v>
      </c>
      <c r="J126" s="32" t="s">
        <v>352</v>
      </c>
      <c r="K126" s="32" t="s">
        <v>353</v>
      </c>
      <c r="L126" s="5">
        <v>357000000</v>
      </c>
      <c r="M126" s="5"/>
      <c r="N126" s="5"/>
      <c r="O126" s="5"/>
      <c r="P126" s="5"/>
      <c r="Q126" s="5"/>
      <c r="R126" s="5"/>
      <c r="S126" s="5"/>
      <c r="T126" s="5"/>
      <c r="U126" s="5"/>
      <c r="V126" s="5"/>
      <c r="W126" s="5"/>
      <c r="X126" s="5"/>
      <c r="Y126" s="5"/>
      <c r="Z126" s="5"/>
      <c r="AA126" s="48"/>
      <c r="AB126" s="48">
        <v>357</v>
      </c>
      <c r="AC126" s="48">
        <v>117</v>
      </c>
      <c r="AD126" s="48">
        <v>240</v>
      </c>
    </row>
    <row r="127" spans="1:30" ht="33.75" x14ac:dyDescent="0.2">
      <c r="A127" s="48">
        <v>87</v>
      </c>
      <c r="B127" s="48" t="s">
        <v>111</v>
      </c>
      <c r="C127" s="45" t="s">
        <v>113</v>
      </c>
      <c r="D127" s="14">
        <v>2021004540138</v>
      </c>
      <c r="E127" s="14">
        <v>2022</v>
      </c>
      <c r="F127" s="21" t="s">
        <v>531</v>
      </c>
      <c r="G127" s="20" t="s">
        <v>191</v>
      </c>
      <c r="H127" s="18" t="s">
        <v>192</v>
      </c>
      <c r="I127" s="30">
        <v>4503017</v>
      </c>
      <c r="J127" s="32" t="s">
        <v>532</v>
      </c>
      <c r="K127" s="32" t="s">
        <v>533</v>
      </c>
      <c r="L127" s="5">
        <v>1164736432</v>
      </c>
      <c r="M127" s="5"/>
      <c r="N127" s="5"/>
      <c r="O127" s="5"/>
      <c r="P127" s="5"/>
      <c r="Q127" s="5"/>
      <c r="R127" s="5"/>
      <c r="S127" s="5"/>
      <c r="T127" s="5"/>
      <c r="U127" s="5"/>
      <c r="V127" s="5"/>
      <c r="W127" s="5"/>
      <c r="X127" s="5"/>
      <c r="Y127" s="5"/>
      <c r="Z127" s="5"/>
      <c r="AA127" s="48"/>
      <c r="AB127" s="48">
        <v>1164</v>
      </c>
      <c r="AC127" s="48">
        <v>772</v>
      </c>
      <c r="AD127" s="48">
        <v>392</v>
      </c>
    </row>
    <row r="128" spans="1:30" ht="45" customHeight="1" x14ac:dyDescent="0.2">
      <c r="A128" s="48"/>
      <c r="B128" s="48" t="s">
        <v>111</v>
      </c>
      <c r="C128" s="109" t="s">
        <v>114</v>
      </c>
      <c r="D128" s="67">
        <v>2021004540151</v>
      </c>
      <c r="E128" s="67">
        <v>2022</v>
      </c>
      <c r="F128" s="107" t="s">
        <v>476</v>
      </c>
      <c r="G128" s="74" t="s">
        <v>191</v>
      </c>
      <c r="H128" s="74" t="s">
        <v>192</v>
      </c>
      <c r="I128" s="30">
        <v>4102038</v>
      </c>
      <c r="J128" s="32" t="s">
        <v>470</v>
      </c>
      <c r="K128" s="32" t="s">
        <v>474</v>
      </c>
      <c r="L128" s="5">
        <v>3033625000</v>
      </c>
      <c r="M128" s="5"/>
      <c r="N128" s="5"/>
      <c r="O128" s="5"/>
      <c r="P128" s="5"/>
      <c r="Q128" s="5"/>
      <c r="R128" s="5"/>
      <c r="S128" s="5"/>
      <c r="T128" s="5"/>
      <c r="U128" s="5"/>
      <c r="V128" s="5"/>
      <c r="W128" s="5"/>
      <c r="X128" s="5"/>
      <c r="Y128" s="5"/>
      <c r="Z128" s="5"/>
      <c r="AA128" s="48"/>
      <c r="AB128" s="48">
        <v>3033</v>
      </c>
      <c r="AC128" s="48">
        <v>1384</v>
      </c>
      <c r="AD128" s="48">
        <v>1649</v>
      </c>
    </row>
    <row r="129" spans="1:30" ht="22.5" x14ac:dyDescent="0.2">
      <c r="A129" s="48">
        <v>88</v>
      </c>
      <c r="B129" s="48"/>
      <c r="C129" s="110"/>
      <c r="D129" s="69"/>
      <c r="E129" s="69"/>
      <c r="F129" s="108"/>
      <c r="G129" s="76"/>
      <c r="H129" s="76"/>
      <c r="I129" s="30">
        <v>41020430</v>
      </c>
      <c r="J129" s="32" t="s">
        <v>477</v>
      </c>
      <c r="K129" s="32" t="s">
        <v>475</v>
      </c>
      <c r="L129" s="5"/>
      <c r="M129" s="5"/>
      <c r="N129" s="5"/>
      <c r="O129" s="5"/>
      <c r="P129" s="5"/>
      <c r="Q129" s="5"/>
      <c r="R129" s="5"/>
      <c r="S129" s="5"/>
      <c r="T129" s="5"/>
      <c r="U129" s="5"/>
      <c r="V129" s="5"/>
      <c r="W129" s="5"/>
      <c r="X129" s="5"/>
      <c r="Y129" s="5"/>
      <c r="Z129" s="5"/>
      <c r="AA129" s="48"/>
      <c r="AB129" s="48"/>
      <c r="AC129" s="48"/>
      <c r="AD129" s="48"/>
    </row>
    <row r="130" spans="1:30" ht="33.75" customHeight="1" x14ac:dyDescent="0.2">
      <c r="A130" s="73">
        <v>89</v>
      </c>
      <c r="B130" s="73" t="s">
        <v>111</v>
      </c>
      <c r="C130" s="81" t="s">
        <v>115</v>
      </c>
      <c r="D130" s="67">
        <v>2021004540131</v>
      </c>
      <c r="E130" s="67" t="s">
        <v>556</v>
      </c>
      <c r="F130" s="96" t="s">
        <v>350</v>
      </c>
      <c r="G130" s="74" t="s">
        <v>191</v>
      </c>
      <c r="H130" s="74" t="s">
        <v>192</v>
      </c>
      <c r="I130" s="30" t="s">
        <v>351</v>
      </c>
      <c r="J130" s="32" t="s">
        <v>352</v>
      </c>
      <c r="K130" s="32" t="s">
        <v>353</v>
      </c>
      <c r="L130" s="5">
        <v>1710000000</v>
      </c>
      <c r="M130" s="5"/>
      <c r="N130" s="5"/>
      <c r="O130" s="5"/>
      <c r="P130" s="5"/>
      <c r="Q130" s="5"/>
      <c r="R130" s="5"/>
      <c r="S130" s="5"/>
      <c r="T130" s="5"/>
      <c r="U130" s="5"/>
      <c r="V130" s="5"/>
      <c r="W130" s="5"/>
      <c r="X130" s="5"/>
      <c r="Y130" s="5"/>
      <c r="Z130" s="5"/>
      <c r="AA130" s="48"/>
      <c r="AB130" s="48">
        <v>1194</v>
      </c>
      <c r="AC130" s="48">
        <v>875</v>
      </c>
      <c r="AD130" s="48">
        <v>319</v>
      </c>
    </row>
    <row r="131" spans="1:30" x14ac:dyDescent="0.2">
      <c r="A131" s="73"/>
      <c r="B131" s="73"/>
      <c r="C131" s="82"/>
      <c r="D131" s="68"/>
      <c r="E131" s="68"/>
      <c r="F131" s="97"/>
      <c r="G131" s="75"/>
      <c r="H131" s="75"/>
      <c r="I131" s="30" t="s">
        <v>354</v>
      </c>
      <c r="J131" s="32" t="s">
        <v>355</v>
      </c>
      <c r="K131" s="32" t="s">
        <v>356</v>
      </c>
      <c r="L131" s="5"/>
      <c r="M131" s="5"/>
      <c r="N131" s="5"/>
      <c r="O131" s="5"/>
      <c r="P131" s="5"/>
      <c r="Q131" s="5"/>
      <c r="R131" s="5"/>
      <c r="S131" s="5"/>
      <c r="T131" s="5"/>
      <c r="U131" s="5"/>
      <c r="V131" s="5"/>
      <c r="W131" s="5"/>
      <c r="X131" s="5"/>
      <c r="Y131" s="5"/>
      <c r="Z131" s="5"/>
      <c r="AA131" s="48"/>
      <c r="AB131" s="48"/>
      <c r="AC131" s="48"/>
      <c r="AD131" s="48"/>
    </row>
    <row r="132" spans="1:30" x14ac:dyDescent="0.2">
      <c r="A132" s="73"/>
      <c r="B132" s="73"/>
      <c r="C132" s="83"/>
      <c r="D132" s="69"/>
      <c r="E132" s="69"/>
      <c r="F132" s="98"/>
      <c r="G132" s="76"/>
      <c r="H132" s="76"/>
      <c r="I132" s="30" t="s">
        <v>357</v>
      </c>
      <c r="J132" s="32" t="s">
        <v>330</v>
      </c>
      <c r="K132" s="32" t="s">
        <v>331</v>
      </c>
      <c r="L132" s="5"/>
      <c r="M132" s="5"/>
      <c r="N132" s="5"/>
      <c r="O132" s="5"/>
      <c r="P132" s="5"/>
      <c r="Q132" s="5"/>
      <c r="R132" s="5"/>
      <c r="S132" s="5"/>
      <c r="T132" s="5"/>
      <c r="U132" s="5"/>
      <c r="V132" s="5"/>
      <c r="W132" s="5"/>
      <c r="X132" s="5"/>
      <c r="Y132" s="5"/>
      <c r="Z132" s="5"/>
      <c r="AA132" s="48"/>
      <c r="AB132" s="48"/>
      <c r="AC132" s="48"/>
      <c r="AD132" s="48"/>
    </row>
    <row r="133" spans="1:30" ht="45" customHeight="1" x14ac:dyDescent="0.2">
      <c r="A133" s="73">
        <v>90</v>
      </c>
      <c r="B133" s="73" t="s">
        <v>116</v>
      </c>
      <c r="C133" s="99" t="s">
        <v>117</v>
      </c>
      <c r="D133" s="84">
        <v>2021004540156</v>
      </c>
      <c r="E133" s="67" t="s">
        <v>582</v>
      </c>
      <c r="F133" s="96" t="s">
        <v>461</v>
      </c>
      <c r="G133" s="74" t="s">
        <v>193</v>
      </c>
      <c r="H133" s="74" t="s">
        <v>194</v>
      </c>
      <c r="I133" s="30">
        <v>4599021</v>
      </c>
      <c r="J133" s="35" t="s">
        <v>364</v>
      </c>
      <c r="K133" s="34" t="s">
        <v>365</v>
      </c>
      <c r="L133" s="66">
        <v>58364456210</v>
      </c>
      <c r="M133" s="5"/>
      <c r="N133" s="5"/>
      <c r="O133" s="5"/>
      <c r="P133" s="5"/>
      <c r="Q133" s="5"/>
      <c r="R133" s="5"/>
      <c r="S133" s="5"/>
      <c r="T133" s="5"/>
      <c r="U133" s="5"/>
      <c r="V133" s="5"/>
      <c r="W133" s="5"/>
      <c r="X133" s="5"/>
      <c r="Y133" s="5"/>
      <c r="Z133" s="5"/>
      <c r="AA133" s="48">
        <v>3700</v>
      </c>
      <c r="AB133" s="48">
        <f>18513-AA133</f>
        <v>14813</v>
      </c>
      <c r="AC133" s="48">
        <v>9000</v>
      </c>
      <c r="AD133" s="48">
        <v>5813</v>
      </c>
    </row>
    <row r="134" spans="1:30" ht="15" customHeight="1" x14ac:dyDescent="0.2">
      <c r="A134" s="73"/>
      <c r="B134" s="73"/>
      <c r="C134" s="103"/>
      <c r="D134" s="85"/>
      <c r="E134" s="68"/>
      <c r="F134" s="97"/>
      <c r="G134" s="75"/>
      <c r="H134" s="75"/>
      <c r="I134" s="30">
        <v>4599011</v>
      </c>
      <c r="J134" s="35" t="s">
        <v>462</v>
      </c>
      <c r="K134" s="34" t="s">
        <v>462</v>
      </c>
      <c r="L134" s="66"/>
      <c r="M134" s="5"/>
      <c r="N134" s="5"/>
      <c r="O134" s="5"/>
      <c r="P134" s="5"/>
      <c r="Q134" s="5"/>
      <c r="R134" s="5"/>
      <c r="S134" s="5"/>
      <c r="T134" s="5"/>
      <c r="U134" s="5"/>
      <c r="V134" s="5"/>
      <c r="W134" s="5"/>
      <c r="X134" s="5"/>
      <c r="Y134" s="5"/>
      <c r="Z134" s="5"/>
      <c r="AA134" s="48"/>
      <c r="AB134" s="48"/>
      <c r="AC134" s="48"/>
      <c r="AD134" s="48"/>
    </row>
    <row r="135" spans="1:30" ht="24.75" customHeight="1" x14ac:dyDescent="0.2">
      <c r="A135" s="73"/>
      <c r="B135" s="73"/>
      <c r="C135" s="103"/>
      <c r="D135" s="85"/>
      <c r="E135" s="68"/>
      <c r="F135" s="97"/>
      <c r="G135" s="75"/>
      <c r="H135" s="75"/>
      <c r="I135" s="30">
        <v>4599031</v>
      </c>
      <c r="J135" s="35" t="s">
        <v>355</v>
      </c>
      <c r="K135" s="34" t="s">
        <v>465</v>
      </c>
      <c r="L135" s="66"/>
      <c r="M135" s="5"/>
      <c r="N135" s="5"/>
      <c r="O135" s="5"/>
      <c r="P135" s="5"/>
      <c r="Q135" s="5"/>
      <c r="R135" s="5"/>
      <c r="S135" s="5"/>
      <c r="T135" s="5"/>
      <c r="U135" s="5"/>
      <c r="V135" s="5"/>
      <c r="W135" s="5"/>
      <c r="X135" s="5"/>
      <c r="Y135" s="5"/>
      <c r="Z135" s="5"/>
      <c r="AA135" s="48"/>
      <c r="AB135" s="48"/>
      <c r="AC135" s="48"/>
      <c r="AD135" s="48"/>
    </row>
    <row r="136" spans="1:30" ht="15" customHeight="1" x14ac:dyDescent="0.2">
      <c r="A136" s="73"/>
      <c r="B136" s="73"/>
      <c r="C136" s="103"/>
      <c r="D136" s="85"/>
      <c r="E136" s="68"/>
      <c r="F136" s="97"/>
      <c r="G136" s="75"/>
      <c r="H136" s="75"/>
      <c r="I136" s="30">
        <v>4599030</v>
      </c>
      <c r="J136" s="35" t="s">
        <v>352</v>
      </c>
      <c r="K136" s="34" t="s">
        <v>353</v>
      </c>
      <c r="L136" s="66"/>
      <c r="M136" s="5"/>
      <c r="N136" s="5"/>
      <c r="O136" s="5"/>
      <c r="P136" s="5"/>
      <c r="Q136" s="5"/>
      <c r="R136" s="5"/>
      <c r="S136" s="5"/>
      <c r="T136" s="5"/>
      <c r="U136" s="5"/>
      <c r="V136" s="5"/>
      <c r="W136" s="5"/>
      <c r="X136" s="5"/>
      <c r="Y136" s="5"/>
      <c r="Z136" s="5"/>
      <c r="AA136" s="48"/>
      <c r="AB136" s="48"/>
      <c r="AC136" s="48"/>
      <c r="AD136" s="48"/>
    </row>
    <row r="137" spans="1:30" ht="33.75" customHeight="1" x14ac:dyDescent="0.2">
      <c r="A137" s="73"/>
      <c r="B137" s="73"/>
      <c r="C137" s="103"/>
      <c r="D137" s="85"/>
      <c r="E137" s="68"/>
      <c r="F137" s="97"/>
      <c r="G137" s="75"/>
      <c r="H137" s="75"/>
      <c r="I137" s="30">
        <v>4599028</v>
      </c>
      <c r="J137" s="35" t="s">
        <v>368</v>
      </c>
      <c r="K137" s="34" t="s">
        <v>466</v>
      </c>
      <c r="L137" s="66"/>
      <c r="M137" s="5"/>
      <c r="N137" s="5"/>
      <c r="O137" s="5"/>
      <c r="P137" s="5"/>
      <c r="Q137" s="5"/>
      <c r="R137" s="5"/>
      <c r="S137" s="5"/>
      <c r="T137" s="5"/>
      <c r="U137" s="5"/>
      <c r="V137" s="5"/>
      <c r="W137" s="5"/>
      <c r="X137" s="5"/>
      <c r="Y137" s="5"/>
      <c r="Z137" s="5"/>
      <c r="AA137" s="48"/>
      <c r="AB137" s="48"/>
      <c r="AC137" s="48"/>
      <c r="AD137" s="48"/>
    </row>
    <row r="138" spans="1:30" ht="27" customHeight="1" x14ac:dyDescent="0.2">
      <c r="A138" s="73"/>
      <c r="B138" s="73"/>
      <c r="C138" s="103"/>
      <c r="D138" s="85"/>
      <c r="E138" s="68"/>
      <c r="F138" s="97"/>
      <c r="G138" s="75"/>
      <c r="H138" s="75"/>
      <c r="I138" s="30">
        <v>4599025</v>
      </c>
      <c r="J138" s="35" t="s">
        <v>463</v>
      </c>
      <c r="K138" s="34" t="s">
        <v>467</v>
      </c>
      <c r="L138" s="66"/>
      <c r="M138" s="5"/>
      <c r="N138" s="5"/>
      <c r="O138" s="5"/>
      <c r="P138" s="5"/>
      <c r="Q138" s="5"/>
      <c r="R138" s="5"/>
      <c r="S138" s="5"/>
      <c r="T138" s="5"/>
      <c r="U138" s="5"/>
      <c r="V138" s="5"/>
      <c r="W138" s="5"/>
      <c r="X138" s="5"/>
      <c r="Y138" s="5"/>
      <c r="Z138" s="5"/>
      <c r="AA138" s="48"/>
      <c r="AB138" s="48"/>
      <c r="AC138" s="48"/>
      <c r="AD138" s="48"/>
    </row>
    <row r="139" spans="1:30" ht="37.5" customHeight="1" x14ac:dyDescent="0.2">
      <c r="A139" s="73"/>
      <c r="B139" s="73"/>
      <c r="C139" s="103"/>
      <c r="D139" s="85"/>
      <c r="E139" s="69"/>
      <c r="F139" s="97"/>
      <c r="G139" s="75"/>
      <c r="H139" s="75"/>
      <c r="I139" s="30">
        <v>4599007</v>
      </c>
      <c r="J139" s="35" t="s">
        <v>464</v>
      </c>
      <c r="K139" s="34" t="s">
        <v>468</v>
      </c>
      <c r="L139" s="66"/>
      <c r="M139" s="5"/>
      <c r="N139" s="5"/>
      <c r="O139" s="5"/>
      <c r="P139" s="5"/>
      <c r="Q139" s="5"/>
      <c r="R139" s="5"/>
      <c r="S139" s="5"/>
      <c r="T139" s="5"/>
      <c r="U139" s="5"/>
      <c r="V139" s="5"/>
      <c r="W139" s="5"/>
      <c r="X139" s="5"/>
      <c r="Y139" s="5"/>
      <c r="Z139" s="5"/>
      <c r="AA139" s="48"/>
      <c r="AB139" s="48"/>
      <c r="AC139" s="48"/>
      <c r="AD139" s="48"/>
    </row>
    <row r="140" spans="1:30" ht="65.25" customHeight="1" x14ac:dyDescent="0.2">
      <c r="A140" s="48">
        <v>91</v>
      </c>
      <c r="B140" s="48" t="s">
        <v>118</v>
      </c>
      <c r="C140" s="45" t="s">
        <v>119</v>
      </c>
      <c r="D140" s="14">
        <v>2021004540154</v>
      </c>
      <c r="E140" s="14">
        <v>2022</v>
      </c>
      <c r="F140" s="21" t="s">
        <v>459</v>
      </c>
      <c r="G140" s="20" t="s">
        <v>193</v>
      </c>
      <c r="H140" s="18" t="s">
        <v>194</v>
      </c>
      <c r="I140" s="30">
        <v>4599031</v>
      </c>
      <c r="J140" s="35" t="s">
        <v>355</v>
      </c>
      <c r="K140" s="34" t="s">
        <v>460</v>
      </c>
      <c r="L140" s="5">
        <v>5156608531</v>
      </c>
      <c r="M140" s="5"/>
      <c r="N140" s="5"/>
      <c r="O140" s="5"/>
      <c r="P140" s="5"/>
      <c r="Q140" s="5"/>
      <c r="R140" s="5"/>
      <c r="S140" s="5"/>
      <c r="T140" s="5"/>
      <c r="U140" s="5"/>
      <c r="V140" s="5"/>
      <c r="W140" s="5"/>
      <c r="X140" s="5"/>
      <c r="Y140" s="5"/>
      <c r="Z140" s="5"/>
      <c r="AA140" s="48"/>
      <c r="AB140" s="48">
        <v>5156</v>
      </c>
      <c r="AC140" s="48">
        <v>4276</v>
      </c>
      <c r="AD140" s="48">
        <v>880</v>
      </c>
    </row>
    <row r="141" spans="1:30" ht="79.5" customHeight="1" x14ac:dyDescent="0.2">
      <c r="A141" s="48">
        <v>92</v>
      </c>
      <c r="B141" s="48" t="s">
        <v>82</v>
      </c>
      <c r="C141" s="45" t="s">
        <v>120</v>
      </c>
      <c r="D141" s="14">
        <v>2021004540141</v>
      </c>
      <c r="E141" s="14" t="s">
        <v>563</v>
      </c>
      <c r="F141" s="21" t="s">
        <v>358</v>
      </c>
      <c r="G141" s="20" t="s">
        <v>193</v>
      </c>
      <c r="H141" s="18" t="s">
        <v>194</v>
      </c>
      <c r="I141" s="30" t="s">
        <v>359</v>
      </c>
      <c r="J141" s="32" t="s">
        <v>360</v>
      </c>
      <c r="K141" s="32" t="s">
        <v>361</v>
      </c>
      <c r="L141" s="5">
        <v>3134700000</v>
      </c>
      <c r="M141" s="5"/>
      <c r="N141" s="5"/>
      <c r="O141" s="5"/>
      <c r="P141" s="5"/>
      <c r="Q141" s="5"/>
      <c r="R141" s="5"/>
      <c r="S141" s="5"/>
      <c r="T141" s="5"/>
      <c r="U141" s="5"/>
      <c r="V141" s="5"/>
      <c r="W141" s="5"/>
      <c r="X141" s="5"/>
      <c r="Y141" s="5"/>
      <c r="Z141" s="5"/>
      <c r="AA141" s="48"/>
      <c r="AB141" s="48">
        <v>3134</v>
      </c>
      <c r="AC141" s="48">
        <v>518</v>
      </c>
      <c r="AD141" s="48">
        <v>2616</v>
      </c>
    </row>
    <row r="142" spans="1:30" ht="33.75" customHeight="1" x14ac:dyDescent="0.2">
      <c r="A142" s="73">
        <v>93</v>
      </c>
      <c r="B142" s="73" t="s">
        <v>82</v>
      </c>
      <c r="C142" s="81" t="s">
        <v>121</v>
      </c>
      <c r="D142" s="67">
        <v>2021004540143</v>
      </c>
      <c r="E142" s="67" t="s">
        <v>563</v>
      </c>
      <c r="F142" s="96" t="s">
        <v>362</v>
      </c>
      <c r="G142" s="74" t="s">
        <v>193</v>
      </c>
      <c r="H142" s="74" t="s">
        <v>194</v>
      </c>
      <c r="I142" s="30" t="s">
        <v>363</v>
      </c>
      <c r="J142" s="32" t="s">
        <v>364</v>
      </c>
      <c r="K142" s="32" t="s">
        <v>365</v>
      </c>
      <c r="L142" s="66">
        <v>10070516000</v>
      </c>
      <c r="M142" s="5"/>
      <c r="N142" s="5"/>
      <c r="O142" s="5"/>
      <c r="P142" s="5"/>
      <c r="Q142" s="5"/>
      <c r="R142" s="5"/>
      <c r="S142" s="5"/>
      <c r="T142" s="5"/>
      <c r="U142" s="5"/>
      <c r="V142" s="5"/>
      <c r="W142" s="5"/>
      <c r="X142" s="5"/>
      <c r="Y142" s="5"/>
      <c r="Z142" s="5"/>
      <c r="AA142" s="48"/>
      <c r="AB142" s="48">
        <v>10070</v>
      </c>
      <c r="AC142" s="48">
        <v>1064</v>
      </c>
      <c r="AD142" s="48">
        <v>9006</v>
      </c>
    </row>
    <row r="143" spans="1:30" x14ac:dyDescent="0.2">
      <c r="A143" s="73"/>
      <c r="B143" s="73"/>
      <c r="C143" s="82"/>
      <c r="D143" s="68"/>
      <c r="E143" s="68"/>
      <c r="F143" s="97"/>
      <c r="G143" s="75"/>
      <c r="H143" s="75"/>
      <c r="I143" s="30" t="s">
        <v>363</v>
      </c>
      <c r="J143" s="32" t="s">
        <v>364</v>
      </c>
      <c r="K143" s="32" t="s">
        <v>366</v>
      </c>
      <c r="L143" s="66"/>
      <c r="M143" s="5"/>
      <c r="N143" s="5"/>
      <c r="O143" s="5"/>
      <c r="P143" s="5"/>
      <c r="Q143" s="5"/>
      <c r="R143" s="5"/>
      <c r="S143" s="5"/>
      <c r="T143" s="5"/>
      <c r="U143" s="5"/>
      <c r="V143" s="5"/>
      <c r="W143" s="5"/>
      <c r="X143" s="5"/>
      <c r="Y143" s="5"/>
      <c r="Z143" s="5"/>
      <c r="AA143" s="48"/>
      <c r="AB143" s="48"/>
      <c r="AC143" s="48"/>
      <c r="AD143" s="48"/>
    </row>
    <row r="144" spans="1:30" ht="22.5" x14ac:dyDescent="0.2">
      <c r="A144" s="73"/>
      <c r="B144" s="73"/>
      <c r="C144" s="82"/>
      <c r="D144" s="68"/>
      <c r="E144" s="68"/>
      <c r="F144" s="97"/>
      <c r="G144" s="75"/>
      <c r="H144" s="75"/>
      <c r="I144" s="30" t="s">
        <v>367</v>
      </c>
      <c r="J144" s="32" t="s">
        <v>368</v>
      </c>
      <c r="K144" s="32" t="s">
        <v>369</v>
      </c>
      <c r="L144" s="66"/>
      <c r="M144" s="5"/>
      <c r="N144" s="5"/>
      <c r="O144" s="5"/>
      <c r="P144" s="5"/>
      <c r="Q144" s="5"/>
      <c r="R144" s="5"/>
      <c r="S144" s="5"/>
      <c r="T144" s="5"/>
      <c r="U144" s="5"/>
      <c r="V144" s="5"/>
      <c r="W144" s="5"/>
      <c r="X144" s="5"/>
      <c r="Y144" s="5"/>
      <c r="Z144" s="5"/>
      <c r="AA144" s="48"/>
      <c r="AB144" s="48"/>
      <c r="AC144" s="48"/>
      <c r="AD144" s="48"/>
    </row>
    <row r="145" spans="1:30" ht="22.5" x14ac:dyDescent="0.2">
      <c r="A145" s="73"/>
      <c r="B145" s="73"/>
      <c r="C145" s="82"/>
      <c r="D145" s="68"/>
      <c r="E145" s="68"/>
      <c r="F145" s="97"/>
      <c r="G145" s="75"/>
      <c r="H145" s="75"/>
      <c r="I145" s="30" t="s">
        <v>367</v>
      </c>
      <c r="J145" s="32" t="s">
        <v>368</v>
      </c>
      <c r="K145" s="32" t="s">
        <v>369</v>
      </c>
      <c r="L145" s="66"/>
      <c r="M145" s="5"/>
      <c r="N145" s="5"/>
      <c r="O145" s="5"/>
      <c r="P145" s="5"/>
      <c r="Q145" s="5"/>
      <c r="R145" s="5"/>
      <c r="S145" s="5"/>
      <c r="T145" s="5"/>
      <c r="U145" s="5"/>
      <c r="V145" s="5"/>
      <c r="W145" s="5"/>
      <c r="X145" s="5"/>
      <c r="Y145" s="5"/>
      <c r="Z145" s="5"/>
      <c r="AA145" s="48"/>
      <c r="AB145" s="48"/>
      <c r="AC145" s="48"/>
      <c r="AD145" s="48"/>
    </row>
    <row r="146" spans="1:30" ht="22.5" x14ac:dyDescent="0.2">
      <c r="A146" s="73"/>
      <c r="B146" s="73"/>
      <c r="C146" s="82"/>
      <c r="D146" s="68"/>
      <c r="E146" s="68"/>
      <c r="F146" s="97"/>
      <c r="G146" s="75"/>
      <c r="H146" s="75"/>
      <c r="I146" s="30" t="s">
        <v>367</v>
      </c>
      <c r="J146" s="32" t="s">
        <v>368</v>
      </c>
      <c r="K146" s="32" t="s">
        <v>369</v>
      </c>
      <c r="L146" s="66"/>
      <c r="M146" s="5"/>
      <c r="N146" s="5"/>
      <c r="O146" s="5"/>
      <c r="P146" s="5"/>
      <c r="Q146" s="5"/>
      <c r="R146" s="5"/>
      <c r="S146" s="5"/>
      <c r="T146" s="5"/>
      <c r="U146" s="5"/>
      <c r="V146" s="5"/>
      <c r="W146" s="5"/>
      <c r="X146" s="5"/>
      <c r="Y146" s="5"/>
      <c r="Z146" s="5"/>
      <c r="AA146" s="48"/>
      <c r="AB146" s="48"/>
      <c r="AC146" s="48"/>
      <c r="AD146" s="48"/>
    </row>
    <row r="147" spans="1:30" x14ac:dyDescent="0.2">
      <c r="A147" s="73"/>
      <c r="B147" s="73"/>
      <c r="C147" s="83"/>
      <c r="D147" s="69"/>
      <c r="E147" s="69"/>
      <c r="F147" s="98"/>
      <c r="G147" s="76"/>
      <c r="H147" s="76"/>
      <c r="I147" s="30" t="s">
        <v>370</v>
      </c>
      <c r="J147" s="32" t="s">
        <v>371</v>
      </c>
      <c r="K147" s="32" t="s">
        <v>353</v>
      </c>
      <c r="L147" s="66"/>
      <c r="M147" s="5"/>
      <c r="N147" s="5"/>
      <c r="O147" s="5"/>
      <c r="P147" s="5"/>
      <c r="Q147" s="5"/>
      <c r="R147" s="5"/>
      <c r="S147" s="5"/>
      <c r="T147" s="5"/>
      <c r="U147" s="5"/>
      <c r="V147" s="5"/>
      <c r="W147" s="5"/>
      <c r="X147" s="5"/>
      <c r="Y147" s="5"/>
      <c r="Z147" s="5"/>
      <c r="AA147" s="48"/>
      <c r="AB147" s="48"/>
      <c r="AC147" s="48"/>
      <c r="AD147" s="48"/>
    </row>
    <row r="148" spans="1:30" ht="33.75" x14ac:dyDescent="0.2">
      <c r="A148" s="48">
        <v>94</v>
      </c>
      <c r="B148" s="48" t="s">
        <v>82</v>
      </c>
      <c r="C148" s="45" t="s">
        <v>122</v>
      </c>
      <c r="D148" s="14">
        <v>2021004540144</v>
      </c>
      <c r="E148" s="14" t="s">
        <v>563</v>
      </c>
      <c r="F148" s="21" t="s">
        <v>372</v>
      </c>
      <c r="G148" s="20" t="s">
        <v>193</v>
      </c>
      <c r="H148" s="18" t="s">
        <v>194</v>
      </c>
      <c r="I148" s="30" t="s">
        <v>373</v>
      </c>
      <c r="J148" s="32" t="s">
        <v>374</v>
      </c>
      <c r="K148" s="32" t="s">
        <v>375</v>
      </c>
      <c r="L148" s="5">
        <v>10140000000</v>
      </c>
      <c r="M148" s="5"/>
      <c r="N148" s="5"/>
      <c r="O148" s="5"/>
      <c r="P148" s="5"/>
      <c r="Q148" s="5"/>
      <c r="R148" s="5"/>
      <c r="S148" s="5"/>
      <c r="T148" s="5"/>
      <c r="U148" s="5"/>
      <c r="V148" s="5"/>
      <c r="W148" s="5"/>
      <c r="X148" s="5"/>
      <c r="Y148" s="5"/>
      <c r="Z148" s="5"/>
      <c r="AA148" s="48"/>
      <c r="AB148" s="48">
        <v>10140</v>
      </c>
      <c r="AC148" s="48">
        <v>3410</v>
      </c>
      <c r="AD148" s="48">
        <v>6730</v>
      </c>
    </row>
    <row r="149" spans="1:30" ht="33.75" customHeight="1" x14ac:dyDescent="0.2">
      <c r="A149" s="73">
        <v>95</v>
      </c>
      <c r="B149" s="73" t="s">
        <v>82</v>
      </c>
      <c r="C149" s="99" t="s">
        <v>123</v>
      </c>
      <c r="D149" s="84">
        <v>2021004540145</v>
      </c>
      <c r="E149" s="67" t="s">
        <v>563</v>
      </c>
      <c r="F149" s="96" t="s">
        <v>455</v>
      </c>
      <c r="G149" s="74" t="s">
        <v>193</v>
      </c>
      <c r="H149" s="74" t="s">
        <v>194</v>
      </c>
      <c r="I149" s="30">
        <v>4599028</v>
      </c>
      <c r="J149" s="32" t="s">
        <v>456</v>
      </c>
      <c r="K149" s="32" t="s">
        <v>270</v>
      </c>
      <c r="L149" s="66">
        <v>4675000000</v>
      </c>
      <c r="M149" s="5"/>
      <c r="N149" s="5"/>
      <c r="O149" s="5"/>
      <c r="P149" s="5"/>
      <c r="Q149" s="5"/>
      <c r="R149" s="5"/>
      <c r="S149" s="5"/>
      <c r="T149" s="5"/>
      <c r="U149" s="5"/>
      <c r="V149" s="5"/>
      <c r="W149" s="5"/>
      <c r="X149" s="5"/>
      <c r="Y149" s="5"/>
      <c r="Z149" s="5"/>
      <c r="AA149" s="48"/>
      <c r="AB149" s="48">
        <v>4600</v>
      </c>
      <c r="AC149" s="48">
        <v>595</v>
      </c>
      <c r="AD149" s="48">
        <v>4005</v>
      </c>
    </row>
    <row r="150" spans="1:30" ht="22.5" x14ac:dyDescent="0.2">
      <c r="A150" s="73"/>
      <c r="B150" s="73"/>
      <c r="C150" s="100"/>
      <c r="D150" s="86"/>
      <c r="E150" s="69"/>
      <c r="F150" s="98"/>
      <c r="G150" s="76"/>
      <c r="H150" s="76"/>
      <c r="I150" s="30">
        <v>4599033</v>
      </c>
      <c r="J150" s="32" t="s">
        <v>457</v>
      </c>
      <c r="K150" s="32" t="s">
        <v>458</v>
      </c>
      <c r="L150" s="66"/>
      <c r="M150" s="5"/>
      <c r="N150" s="5"/>
      <c r="O150" s="5"/>
      <c r="P150" s="5"/>
      <c r="Q150" s="5"/>
      <c r="R150" s="5"/>
      <c r="S150" s="5"/>
      <c r="T150" s="5"/>
      <c r="U150" s="5"/>
      <c r="V150" s="5"/>
      <c r="W150" s="5"/>
      <c r="X150" s="5"/>
      <c r="Y150" s="5"/>
      <c r="Z150" s="5"/>
      <c r="AA150" s="48"/>
      <c r="AB150" s="48"/>
      <c r="AC150" s="48"/>
      <c r="AD150" s="48"/>
    </row>
    <row r="151" spans="1:30" ht="33.75" x14ac:dyDescent="0.2">
      <c r="A151" s="48">
        <v>96</v>
      </c>
      <c r="B151" s="48" t="s">
        <v>124</v>
      </c>
      <c r="C151" s="45" t="s">
        <v>125</v>
      </c>
      <c r="D151" s="14">
        <v>2021004540188</v>
      </c>
      <c r="E151" s="14" t="s">
        <v>557</v>
      </c>
      <c r="F151" s="21" t="s">
        <v>452</v>
      </c>
      <c r="G151" s="20" t="s">
        <v>193</v>
      </c>
      <c r="H151" s="18" t="s">
        <v>194</v>
      </c>
      <c r="I151" s="30">
        <v>4599017</v>
      </c>
      <c r="J151" s="32" t="s">
        <v>453</v>
      </c>
      <c r="K151" s="32" t="s">
        <v>454</v>
      </c>
      <c r="L151" s="5">
        <v>3273184487</v>
      </c>
      <c r="M151" s="5"/>
      <c r="N151" s="5"/>
      <c r="O151" s="5"/>
      <c r="P151" s="5"/>
      <c r="Q151" s="5"/>
      <c r="R151" s="5"/>
      <c r="S151" s="5"/>
      <c r="T151" s="5"/>
      <c r="U151" s="5"/>
      <c r="V151" s="5"/>
      <c r="W151" s="5"/>
      <c r="X151" s="5"/>
      <c r="Y151" s="5"/>
      <c r="Z151" s="5"/>
      <c r="AA151" s="48"/>
      <c r="AB151" s="48">
        <v>1159</v>
      </c>
      <c r="AC151" s="48">
        <v>354</v>
      </c>
      <c r="AD151" s="48">
        <v>805</v>
      </c>
    </row>
    <row r="152" spans="1:30" ht="56.25" x14ac:dyDescent="0.2">
      <c r="A152" s="48">
        <v>97</v>
      </c>
      <c r="B152" s="48" t="s">
        <v>56</v>
      </c>
      <c r="C152" s="45" t="s">
        <v>126</v>
      </c>
      <c r="D152" s="14">
        <v>2021004540196</v>
      </c>
      <c r="E152" s="14" t="s">
        <v>557</v>
      </c>
      <c r="F152" s="21" t="s">
        <v>449</v>
      </c>
      <c r="G152" s="20" t="s">
        <v>193</v>
      </c>
      <c r="H152" s="18" t="s">
        <v>194</v>
      </c>
      <c r="I152" s="30">
        <v>4599012</v>
      </c>
      <c r="J152" s="32" t="s">
        <v>450</v>
      </c>
      <c r="K152" s="32" t="s">
        <v>451</v>
      </c>
      <c r="L152" s="5">
        <v>1600000000</v>
      </c>
      <c r="M152" s="5"/>
      <c r="N152" s="5"/>
      <c r="O152" s="5"/>
      <c r="P152" s="5"/>
      <c r="Q152" s="5"/>
      <c r="R152" s="5"/>
      <c r="S152" s="5"/>
      <c r="T152" s="5"/>
      <c r="U152" s="5"/>
      <c r="V152" s="5"/>
      <c r="W152" s="5"/>
      <c r="X152" s="5"/>
      <c r="Y152" s="5"/>
      <c r="Z152" s="5"/>
      <c r="AA152" s="48"/>
      <c r="AB152" s="48">
        <v>1600</v>
      </c>
      <c r="AC152" s="48"/>
      <c r="AD152" s="48">
        <v>1600</v>
      </c>
    </row>
    <row r="153" spans="1:30" ht="58.5" customHeight="1" x14ac:dyDescent="0.2">
      <c r="A153" s="48">
        <v>98</v>
      </c>
      <c r="B153" s="48" t="s">
        <v>56</v>
      </c>
      <c r="C153" s="45" t="s">
        <v>127</v>
      </c>
      <c r="D153" s="14">
        <v>2021004540165</v>
      </c>
      <c r="E153" s="14" t="s">
        <v>557</v>
      </c>
      <c r="F153" s="21" t="s">
        <v>447</v>
      </c>
      <c r="G153" s="20" t="s">
        <v>193</v>
      </c>
      <c r="H153" s="18" t="s">
        <v>194</v>
      </c>
      <c r="I153" s="30">
        <v>4599020</v>
      </c>
      <c r="J153" s="32" t="s">
        <v>262</v>
      </c>
      <c r="K153" s="32" t="s">
        <v>448</v>
      </c>
      <c r="L153" s="5">
        <v>388423332</v>
      </c>
      <c r="M153" s="5"/>
      <c r="N153" s="5"/>
      <c r="O153" s="5"/>
      <c r="P153" s="5"/>
      <c r="Q153" s="5"/>
      <c r="R153" s="5"/>
      <c r="S153" s="5"/>
      <c r="T153" s="5"/>
      <c r="U153" s="5"/>
      <c r="V153" s="5"/>
      <c r="W153" s="5"/>
      <c r="X153" s="5"/>
      <c r="Y153" s="5"/>
      <c r="Z153" s="5"/>
      <c r="AA153" s="48"/>
      <c r="AB153" s="48">
        <v>388</v>
      </c>
      <c r="AC153" s="48"/>
      <c r="AD153" s="48">
        <v>388</v>
      </c>
    </row>
    <row r="154" spans="1:30" ht="42.75" customHeight="1" x14ac:dyDescent="0.2">
      <c r="B154" s="4"/>
      <c r="C154" s="4"/>
      <c r="D154" s="4"/>
      <c r="E154" s="4"/>
      <c r="F154" s="4"/>
      <c r="G154" s="4"/>
      <c r="H154" s="4"/>
      <c r="I154" s="4"/>
      <c r="J154" s="4"/>
      <c r="K154" s="4"/>
    </row>
    <row r="155" spans="1:30" ht="42.75" customHeight="1" x14ac:dyDescent="0.2">
      <c r="B155" s="4"/>
      <c r="C155" s="4"/>
      <c r="D155" s="4"/>
      <c r="E155" s="4"/>
      <c r="F155" s="4"/>
      <c r="G155" s="4"/>
      <c r="H155" s="4"/>
      <c r="I155" s="4"/>
      <c r="J155" s="4"/>
      <c r="K155" s="4"/>
    </row>
    <row r="156" spans="1:30" ht="48" customHeight="1" x14ac:dyDescent="0.2">
      <c r="B156" s="4"/>
      <c r="C156" s="4"/>
      <c r="D156" s="4"/>
      <c r="E156" s="4"/>
      <c r="F156" s="8"/>
      <c r="G156" s="4"/>
      <c r="H156" s="4"/>
      <c r="I156" s="36"/>
      <c r="J156" s="37"/>
      <c r="K156" s="37"/>
    </row>
    <row r="157" spans="1:30" ht="20.100000000000001" customHeight="1" x14ac:dyDescent="0.2">
      <c r="F157" s="42"/>
      <c r="G157" s="17"/>
      <c r="H157" s="4"/>
      <c r="I157" s="38"/>
      <c r="J157" s="39"/>
      <c r="K157" s="39"/>
    </row>
    <row r="158" spans="1:30" x14ac:dyDescent="0.2">
      <c r="F158" s="42"/>
      <c r="G158" s="17"/>
      <c r="H158" s="4"/>
      <c r="I158" s="38"/>
      <c r="J158" s="39"/>
      <c r="K158" s="39"/>
    </row>
    <row r="159" spans="1:30" x14ac:dyDescent="0.2">
      <c r="F159" s="42"/>
      <c r="G159" s="17"/>
      <c r="H159" s="4"/>
      <c r="I159" s="38"/>
      <c r="J159" s="39"/>
      <c r="K159" s="39"/>
    </row>
    <row r="160" spans="1:30" x14ac:dyDescent="0.2">
      <c r="F160" s="42"/>
      <c r="G160" s="17"/>
      <c r="H160" s="4"/>
      <c r="I160" s="38"/>
      <c r="J160" s="39"/>
      <c r="K160" s="39"/>
    </row>
    <row r="161" spans="6:11" x14ac:dyDescent="0.2">
      <c r="F161" s="42"/>
      <c r="G161" s="17"/>
      <c r="H161" s="4"/>
      <c r="I161" s="38"/>
      <c r="J161" s="39"/>
      <c r="K161" s="39"/>
    </row>
    <row r="162" spans="6:11" x14ac:dyDescent="0.2">
      <c r="F162" s="42"/>
      <c r="G162" s="17"/>
      <c r="H162" s="4"/>
      <c r="I162" s="38"/>
      <c r="J162" s="39"/>
      <c r="K162" s="39"/>
    </row>
    <row r="163" spans="6:11" x14ac:dyDescent="0.2">
      <c r="F163" s="42"/>
      <c r="G163" s="17"/>
      <c r="H163" s="4"/>
      <c r="I163" s="38"/>
      <c r="J163" s="39"/>
      <c r="K163" s="39"/>
    </row>
    <row r="164" spans="6:11" x14ac:dyDescent="0.2">
      <c r="F164" s="42"/>
      <c r="G164" s="17"/>
      <c r="H164" s="4"/>
      <c r="I164" s="38"/>
      <c r="J164" s="39"/>
      <c r="K164" s="39"/>
    </row>
    <row r="165" spans="6:11" x14ac:dyDescent="0.2">
      <c r="F165" s="42"/>
      <c r="G165" s="17"/>
      <c r="H165" s="4"/>
      <c r="I165" s="38"/>
      <c r="J165" s="39"/>
      <c r="K165" s="39"/>
    </row>
    <row r="166" spans="6:11" x14ac:dyDescent="0.2">
      <c r="F166" s="42"/>
      <c r="G166" s="17"/>
      <c r="H166" s="4"/>
      <c r="I166" s="38"/>
      <c r="J166" s="39"/>
      <c r="K166" s="39"/>
    </row>
    <row r="167" spans="6:11" x14ac:dyDescent="0.2">
      <c r="F167" s="42"/>
      <c r="G167" s="17"/>
      <c r="H167" s="4"/>
      <c r="I167" s="38"/>
      <c r="J167" s="39"/>
      <c r="K167" s="39"/>
    </row>
    <row r="168" spans="6:11" x14ac:dyDescent="0.2">
      <c r="F168" s="42"/>
      <c r="G168" s="17"/>
      <c r="H168" s="4"/>
      <c r="I168" s="38"/>
      <c r="J168" s="39"/>
      <c r="K168" s="39"/>
    </row>
    <row r="169" spans="6:11" x14ac:dyDescent="0.2">
      <c r="F169" s="42"/>
      <c r="G169" s="17"/>
      <c r="H169" s="4"/>
      <c r="I169" s="38"/>
      <c r="J169" s="39"/>
      <c r="K169" s="39"/>
    </row>
    <row r="170" spans="6:11" x14ac:dyDescent="0.2">
      <c r="F170" s="42"/>
      <c r="G170" s="17"/>
      <c r="H170" s="4"/>
      <c r="I170" s="38"/>
      <c r="J170" s="39"/>
      <c r="K170" s="39"/>
    </row>
    <row r="171" spans="6:11" x14ac:dyDescent="0.2">
      <c r="F171" s="42"/>
      <c r="G171" s="17"/>
      <c r="H171" s="4"/>
      <c r="I171" s="38"/>
      <c r="J171" s="39"/>
      <c r="K171" s="39"/>
    </row>
    <row r="172" spans="6:11" x14ac:dyDescent="0.2">
      <c r="F172" s="42"/>
      <c r="G172" s="17"/>
      <c r="H172" s="4"/>
      <c r="I172" s="38"/>
      <c r="J172" s="39"/>
      <c r="K172" s="39"/>
    </row>
    <row r="173" spans="6:11" x14ac:dyDescent="0.2">
      <c r="F173" s="42"/>
      <c r="G173" s="17"/>
      <c r="H173" s="4"/>
      <c r="I173" s="38"/>
      <c r="J173" s="39"/>
      <c r="K173" s="39"/>
    </row>
    <row r="174" spans="6:11" x14ac:dyDescent="0.2">
      <c r="F174" s="42"/>
      <c r="G174" s="17"/>
      <c r="H174" s="4"/>
      <c r="I174" s="38"/>
      <c r="J174" s="39"/>
      <c r="K174" s="39"/>
    </row>
    <row r="175" spans="6:11" x14ac:dyDescent="0.2">
      <c r="F175" s="42"/>
      <c r="G175" s="17"/>
      <c r="H175" s="4"/>
      <c r="I175" s="38"/>
      <c r="J175" s="39"/>
      <c r="K175" s="39"/>
    </row>
    <row r="176" spans="6:11" x14ac:dyDescent="0.2">
      <c r="F176" s="42"/>
      <c r="G176" s="17"/>
      <c r="H176" s="4"/>
      <c r="I176" s="38"/>
      <c r="J176" s="39"/>
      <c r="K176" s="39"/>
    </row>
    <row r="177" spans="6:11" x14ac:dyDescent="0.2">
      <c r="F177" s="42"/>
      <c r="G177" s="17"/>
      <c r="H177" s="4"/>
      <c r="I177" s="38"/>
      <c r="J177" s="39"/>
      <c r="K177" s="39"/>
    </row>
    <row r="178" spans="6:11" x14ac:dyDescent="0.2">
      <c r="F178" s="42"/>
      <c r="G178" s="17"/>
      <c r="H178" s="4"/>
      <c r="I178" s="38"/>
      <c r="J178" s="39"/>
      <c r="K178" s="39"/>
    </row>
    <row r="179" spans="6:11" x14ac:dyDescent="0.2">
      <c r="F179" s="42"/>
      <c r="G179" s="17"/>
      <c r="H179" s="4"/>
      <c r="I179" s="38"/>
      <c r="J179" s="39"/>
      <c r="K179" s="39"/>
    </row>
    <row r="180" spans="6:11" x14ac:dyDescent="0.2">
      <c r="F180" s="42"/>
      <c r="G180" s="17"/>
      <c r="H180" s="4"/>
      <c r="I180" s="38"/>
      <c r="J180" s="39"/>
      <c r="K180" s="39"/>
    </row>
    <row r="181" spans="6:11" x14ac:dyDescent="0.2">
      <c r="F181" s="42"/>
      <c r="G181" s="17"/>
      <c r="H181" s="4"/>
      <c r="I181" s="38"/>
      <c r="J181" s="39"/>
      <c r="K181" s="39"/>
    </row>
    <row r="182" spans="6:11" x14ac:dyDescent="0.2">
      <c r="F182" s="42"/>
      <c r="G182" s="17"/>
      <c r="H182" s="4"/>
      <c r="I182" s="38"/>
      <c r="J182" s="39"/>
      <c r="K182" s="39"/>
    </row>
    <row r="183" spans="6:11" x14ac:dyDescent="0.2">
      <c r="F183" s="42"/>
      <c r="G183" s="17"/>
      <c r="H183" s="4"/>
      <c r="I183" s="38"/>
      <c r="J183" s="39"/>
      <c r="K183" s="39"/>
    </row>
    <row r="184" spans="6:11" x14ac:dyDescent="0.2">
      <c r="F184" s="42"/>
      <c r="G184" s="17"/>
      <c r="H184" s="4"/>
      <c r="I184" s="38"/>
      <c r="J184" s="39"/>
      <c r="K184" s="39"/>
    </row>
    <row r="185" spans="6:11" x14ac:dyDescent="0.2">
      <c r="F185" s="42"/>
      <c r="G185" s="17"/>
      <c r="H185" s="4"/>
      <c r="I185" s="38"/>
      <c r="J185" s="39"/>
      <c r="K185" s="39"/>
    </row>
    <row r="186" spans="6:11" x14ac:dyDescent="0.2">
      <c r="F186" s="42"/>
      <c r="G186" s="17"/>
      <c r="H186" s="4"/>
      <c r="I186" s="38"/>
      <c r="J186" s="39"/>
      <c r="K186" s="39"/>
    </row>
    <row r="187" spans="6:11" x14ac:dyDescent="0.2">
      <c r="F187" s="42"/>
      <c r="G187" s="17"/>
      <c r="H187" s="4"/>
      <c r="I187" s="38"/>
      <c r="J187" s="39"/>
      <c r="K187" s="39"/>
    </row>
    <row r="188" spans="6:11" x14ac:dyDescent="0.2">
      <c r="F188" s="42"/>
      <c r="G188" s="17"/>
      <c r="H188" s="4"/>
      <c r="I188" s="38"/>
      <c r="J188" s="39"/>
      <c r="K188" s="39"/>
    </row>
    <row r="189" spans="6:11" x14ac:dyDescent="0.2">
      <c r="F189" s="42"/>
      <c r="G189" s="17"/>
      <c r="H189" s="4"/>
      <c r="I189" s="38"/>
      <c r="J189" s="39"/>
      <c r="K189" s="39"/>
    </row>
    <row r="190" spans="6:11" x14ac:dyDescent="0.2">
      <c r="F190" s="42"/>
      <c r="G190" s="17"/>
      <c r="H190" s="4"/>
      <c r="I190" s="38"/>
      <c r="J190" s="39"/>
      <c r="K190" s="39"/>
    </row>
    <row r="191" spans="6:11" x14ac:dyDescent="0.2">
      <c r="F191" s="42"/>
      <c r="G191" s="17"/>
      <c r="H191" s="4"/>
      <c r="I191" s="38"/>
      <c r="J191" s="39"/>
      <c r="K191" s="39"/>
    </row>
    <row r="192" spans="6:11" x14ac:dyDescent="0.2">
      <c r="F192" s="42"/>
      <c r="G192" s="17"/>
      <c r="H192" s="4"/>
      <c r="I192" s="38"/>
      <c r="J192" s="39"/>
      <c r="K192" s="39"/>
    </row>
    <row r="193" spans="6:11" x14ac:dyDescent="0.2">
      <c r="F193" s="42"/>
      <c r="G193" s="17"/>
      <c r="H193" s="4"/>
      <c r="I193" s="38"/>
      <c r="J193" s="39"/>
      <c r="K193" s="39"/>
    </row>
    <row r="194" spans="6:11" x14ac:dyDescent="0.2">
      <c r="F194" s="42"/>
      <c r="G194" s="17"/>
      <c r="H194" s="4"/>
      <c r="I194" s="38"/>
      <c r="J194" s="39"/>
      <c r="K194" s="39"/>
    </row>
    <row r="195" spans="6:11" x14ac:dyDescent="0.2">
      <c r="F195" s="42"/>
      <c r="G195" s="17"/>
      <c r="H195" s="4"/>
      <c r="I195" s="38"/>
      <c r="J195" s="39"/>
      <c r="K195" s="39"/>
    </row>
    <row r="196" spans="6:11" x14ac:dyDescent="0.2">
      <c r="F196" s="42"/>
      <c r="G196" s="17"/>
      <c r="H196" s="4"/>
      <c r="I196" s="38"/>
      <c r="J196" s="39"/>
      <c r="K196" s="39"/>
    </row>
    <row r="197" spans="6:11" x14ac:dyDescent="0.2">
      <c r="F197" s="42"/>
      <c r="G197" s="17"/>
      <c r="H197" s="4"/>
      <c r="I197" s="38"/>
      <c r="J197" s="39"/>
      <c r="K197" s="39"/>
    </row>
    <row r="198" spans="6:11" x14ac:dyDescent="0.2">
      <c r="F198" s="42"/>
      <c r="G198" s="17"/>
      <c r="H198" s="4"/>
      <c r="I198" s="38"/>
      <c r="J198" s="39"/>
      <c r="K198" s="39"/>
    </row>
    <row r="199" spans="6:11" x14ac:dyDescent="0.2">
      <c r="F199" s="42"/>
      <c r="G199" s="17"/>
      <c r="H199" s="4"/>
      <c r="I199" s="38"/>
      <c r="J199" s="39"/>
      <c r="K199" s="39"/>
    </row>
    <row r="200" spans="6:11" x14ac:dyDescent="0.2">
      <c r="F200" s="42"/>
      <c r="G200" s="17"/>
      <c r="H200" s="4"/>
      <c r="I200" s="38"/>
      <c r="J200" s="39"/>
      <c r="K200" s="39"/>
    </row>
    <row r="201" spans="6:11" x14ac:dyDescent="0.2">
      <c r="F201" s="42"/>
      <c r="G201" s="17"/>
      <c r="H201" s="4"/>
      <c r="I201" s="38"/>
      <c r="J201" s="39"/>
      <c r="K201" s="39"/>
    </row>
    <row r="202" spans="6:11" x14ac:dyDescent="0.2">
      <c r="F202" s="42"/>
      <c r="G202" s="17"/>
      <c r="H202" s="4"/>
      <c r="I202" s="38"/>
      <c r="J202" s="39"/>
      <c r="K202" s="39"/>
    </row>
    <row r="203" spans="6:11" x14ac:dyDescent="0.2">
      <c r="F203" s="42"/>
      <c r="G203" s="17"/>
      <c r="H203" s="4"/>
      <c r="I203" s="38"/>
      <c r="J203" s="39"/>
      <c r="K203" s="39"/>
    </row>
    <row r="204" spans="6:11" x14ac:dyDescent="0.2">
      <c r="F204" s="42"/>
      <c r="G204" s="17"/>
      <c r="H204" s="4"/>
      <c r="I204" s="38"/>
      <c r="J204" s="39"/>
      <c r="K204" s="39"/>
    </row>
    <row r="205" spans="6:11" x14ac:dyDescent="0.2">
      <c r="F205" s="42"/>
      <c r="G205" s="17"/>
      <c r="H205" s="4"/>
      <c r="I205" s="38"/>
      <c r="J205" s="39"/>
      <c r="K205" s="39"/>
    </row>
    <row r="206" spans="6:11" x14ac:dyDescent="0.2">
      <c r="F206" s="42"/>
      <c r="G206" s="17"/>
      <c r="H206" s="4"/>
      <c r="I206" s="38"/>
      <c r="J206" s="39"/>
      <c r="K206" s="39"/>
    </row>
    <row r="207" spans="6:11" x14ac:dyDescent="0.2">
      <c r="F207" s="42"/>
      <c r="G207" s="17"/>
      <c r="H207" s="4"/>
      <c r="I207" s="38"/>
      <c r="J207" s="39"/>
      <c r="K207" s="39"/>
    </row>
    <row r="208" spans="6:11" x14ac:dyDescent="0.2">
      <c r="F208" s="42"/>
      <c r="G208" s="17"/>
      <c r="H208" s="4"/>
      <c r="I208" s="38"/>
      <c r="J208" s="39"/>
      <c r="K208" s="39"/>
    </row>
    <row r="209" spans="6:11" x14ac:dyDescent="0.2">
      <c r="F209" s="42"/>
      <c r="G209" s="17"/>
      <c r="H209" s="4"/>
      <c r="I209" s="38"/>
      <c r="J209" s="39"/>
      <c r="K209" s="39"/>
    </row>
    <row r="210" spans="6:11" x14ac:dyDescent="0.2">
      <c r="F210" s="42"/>
      <c r="G210" s="17"/>
      <c r="H210" s="4"/>
      <c r="I210" s="38"/>
      <c r="J210" s="39"/>
      <c r="K210" s="39"/>
    </row>
    <row r="211" spans="6:11" x14ac:dyDescent="0.2">
      <c r="F211" s="42"/>
      <c r="G211" s="17"/>
      <c r="H211" s="4"/>
      <c r="I211" s="38"/>
      <c r="J211" s="39"/>
      <c r="K211" s="39"/>
    </row>
    <row r="212" spans="6:11" x14ac:dyDescent="0.2">
      <c r="F212" s="42"/>
      <c r="G212" s="17"/>
      <c r="H212" s="4"/>
      <c r="I212" s="38"/>
      <c r="J212" s="39"/>
      <c r="K212" s="39"/>
    </row>
    <row r="213" spans="6:11" x14ac:dyDescent="0.2">
      <c r="F213" s="42"/>
      <c r="G213" s="17"/>
      <c r="H213" s="4"/>
      <c r="I213" s="38"/>
      <c r="J213" s="39"/>
      <c r="K213" s="39"/>
    </row>
    <row r="214" spans="6:11" x14ac:dyDescent="0.2">
      <c r="F214" s="42"/>
      <c r="G214" s="17"/>
      <c r="H214" s="4"/>
      <c r="I214" s="38"/>
      <c r="J214" s="39"/>
      <c r="K214" s="39"/>
    </row>
    <row r="215" spans="6:11" x14ac:dyDescent="0.2">
      <c r="F215" s="42"/>
      <c r="G215" s="17"/>
      <c r="H215" s="4"/>
      <c r="I215" s="38"/>
      <c r="J215" s="39"/>
      <c r="K215" s="39"/>
    </row>
    <row r="216" spans="6:11" x14ac:dyDescent="0.2">
      <c r="F216" s="42"/>
      <c r="G216" s="17"/>
      <c r="H216" s="4"/>
      <c r="I216" s="38"/>
      <c r="J216" s="39"/>
      <c r="K216" s="39"/>
    </row>
    <row r="217" spans="6:11" x14ac:dyDescent="0.2">
      <c r="F217" s="42"/>
      <c r="G217" s="17"/>
      <c r="H217" s="4"/>
      <c r="I217" s="38"/>
      <c r="J217" s="39"/>
      <c r="K217" s="39"/>
    </row>
    <row r="218" spans="6:11" x14ac:dyDescent="0.2">
      <c r="F218" s="42"/>
      <c r="G218" s="17"/>
      <c r="H218" s="4"/>
      <c r="I218" s="38"/>
      <c r="J218" s="39"/>
      <c r="K218" s="39"/>
    </row>
    <row r="219" spans="6:11" x14ac:dyDescent="0.2">
      <c r="F219" s="42"/>
      <c r="G219" s="17"/>
      <c r="H219" s="4"/>
      <c r="I219" s="38"/>
      <c r="J219" s="39"/>
      <c r="K219" s="39"/>
    </row>
    <row r="220" spans="6:11" x14ac:dyDescent="0.2">
      <c r="F220" s="42"/>
      <c r="G220" s="17"/>
      <c r="H220" s="4"/>
      <c r="I220" s="38"/>
      <c r="J220" s="39"/>
      <c r="K220" s="39"/>
    </row>
    <row r="221" spans="6:11" x14ac:dyDescent="0.2">
      <c r="F221" s="42"/>
      <c r="G221" s="17"/>
      <c r="H221" s="4"/>
      <c r="I221" s="38"/>
      <c r="J221" s="39"/>
      <c r="K221" s="39"/>
    </row>
    <row r="222" spans="6:11" x14ac:dyDescent="0.2">
      <c r="F222" s="42"/>
      <c r="G222" s="17"/>
      <c r="H222" s="4"/>
      <c r="I222" s="38"/>
      <c r="J222" s="39"/>
      <c r="K222" s="39"/>
    </row>
    <row r="223" spans="6:11" x14ac:dyDescent="0.2">
      <c r="F223" s="42"/>
      <c r="G223" s="17"/>
      <c r="H223" s="4"/>
      <c r="I223" s="38"/>
      <c r="J223" s="39"/>
      <c r="K223" s="39"/>
    </row>
    <row r="224" spans="6:11" x14ac:dyDescent="0.2">
      <c r="F224" s="42"/>
      <c r="G224" s="17"/>
      <c r="H224" s="4"/>
      <c r="I224" s="38"/>
      <c r="J224" s="39"/>
      <c r="K224" s="39"/>
    </row>
    <row r="225" spans="6:11" x14ac:dyDescent="0.2">
      <c r="F225" s="42"/>
      <c r="G225" s="17"/>
      <c r="H225" s="4"/>
      <c r="I225" s="38"/>
      <c r="J225" s="39"/>
      <c r="K225" s="39"/>
    </row>
    <row r="226" spans="6:11" x14ac:dyDescent="0.2">
      <c r="F226" s="42"/>
      <c r="G226" s="17"/>
      <c r="H226" s="4"/>
      <c r="I226" s="38"/>
      <c r="J226" s="39"/>
      <c r="K226" s="39"/>
    </row>
    <row r="227" spans="6:11" x14ac:dyDescent="0.2">
      <c r="F227" s="42"/>
      <c r="G227" s="17"/>
      <c r="H227" s="4"/>
      <c r="I227" s="38"/>
      <c r="J227" s="39"/>
      <c r="K227" s="39"/>
    </row>
    <row r="228" spans="6:11" x14ac:dyDescent="0.2">
      <c r="F228" s="42"/>
      <c r="G228" s="17"/>
      <c r="H228" s="4"/>
      <c r="I228" s="38"/>
      <c r="J228" s="39"/>
      <c r="K228" s="39"/>
    </row>
    <row r="229" spans="6:11" x14ac:dyDescent="0.2">
      <c r="F229" s="42"/>
      <c r="G229" s="17"/>
      <c r="H229" s="4"/>
      <c r="I229" s="38"/>
      <c r="J229" s="39"/>
      <c r="K229" s="39"/>
    </row>
    <row r="230" spans="6:11" x14ac:dyDescent="0.2">
      <c r="F230" s="42"/>
      <c r="G230" s="17"/>
      <c r="H230" s="4"/>
      <c r="I230" s="38"/>
      <c r="J230" s="39"/>
      <c r="K230" s="39"/>
    </row>
    <row r="231" spans="6:11" x14ac:dyDescent="0.2">
      <c r="F231" s="42"/>
      <c r="G231" s="17"/>
      <c r="H231" s="4"/>
      <c r="I231" s="38"/>
      <c r="J231" s="39"/>
      <c r="K231" s="39"/>
    </row>
    <row r="232" spans="6:11" x14ac:dyDescent="0.2">
      <c r="F232" s="42"/>
      <c r="G232" s="17"/>
      <c r="H232" s="4"/>
      <c r="I232" s="38"/>
      <c r="J232" s="39"/>
      <c r="K232" s="39"/>
    </row>
    <row r="233" spans="6:11" x14ac:dyDescent="0.2">
      <c r="F233" s="42"/>
      <c r="G233" s="17"/>
      <c r="H233" s="4"/>
      <c r="I233" s="38"/>
      <c r="J233" s="39"/>
      <c r="K233" s="39"/>
    </row>
    <row r="234" spans="6:11" x14ac:dyDescent="0.2">
      <c r="F234" s="42"/>
      <c r="G234" s="17"/>
      <c r="H234" s="4"/>
      <c r="I234" s="38"/>
      <c r="J234" s="39"/>
      <c r="K234" s="39"/>
    </row>
    <row r="235" spans="6:11" x14ac:dyDescent="0.2">
      <c r="F235" s="42"/>
      <c r="G235" s="17"/>
      <c r="H235" s="4"/>
      <c r="I235" s="38"/>
      <c r="J235" s="39"/>
      <c r="K235" s="39"/>
    </row>
    <row r="236" spans="6:11" x14ac:dyDescent="0.2">
      <c r="F236" s="42"/>
      <c r="G236" s="17"/>
      <c r="H236" s="4"/>
      <c r="I236" s="38"/>
      <c r="J236" s="39"/>
      <c r="K236" s="39"/>
    </row>
    <row r="237" spans="6:11" x14ac:dyDescent="0.2">
      <c r="F237" s="42"/>
      <c r="G237" s="17"/>
      <c r="H237" s="4"/>
      <c r="I237" s="38"/>
      <c r="J237" s="39"/>
      <c r="K237" s="39"/>
    </row>
    <row r="238" spans="6:11" x14ac:dyDescent="0.2">
      <c r="F238" s="42"/>
      <c r="G238" s="17"/>
      <c r="H238" s="4"/>
      <c r="I238" s="38"/>
      <c r="J238" s="39"/>
      <c r="K238" s="39"/>
    </row>
    <row r="239" spans="6:11" x14ac:dyDescent="0.2">
      <c r="F239" s="42"/>
      <c r="G239" s="17"/>
      <c r="H239" s="4"/>
      <c r="I239" s="38"/>
      <c r="J239" s="39"/>
      <c r="K239" s="39"/>
    </row>
    <row r="240" spans="6:11" x14ac:dyDescent="0.2">
      <c r="F240" s="42"/>
      <c r="G240" s="17"/>
      <c r="H240" s="4"/>
      <c r="I240" s="38"/>
      <c r="J240" s="39"/>
      <c r="K240" s="39"/>
    </row>
    <row r="241" spans="6:11" x14ac:dyDescent="0.2">
      <c r="F241" s="42"/>
      <c r="G241" s="17"/>
      <c r="H241" s="4"/>
      <c r="I241" s="38"/>
      <c r="J241" s="39"/>
      <c r="K241" s="39"/>
    </row>
    <row r="242" spans="6:11" x14ac:dyDescent="0.2">
      <c r="F242" s="42"/>
      <c r="G242" s="17"/>
      <c r="H242" s="4"/>
      <c r="I242" s="38"/>
      <c r="J242" s="39"/>
      <c r="K242" s="39"/>
    </row>
    <row r="243" spans="6:11" x14ac:dyDescent="0.2">
      <c r="F243" s="42"/>
      <c r="G243" s="17"/>
      <c r="H243" s="4"/>
      <c r="I243" s="38"/>
      <c r="J243" s="39"/>
      <c r="K243" s="39"/>
    </row>
    <row r="244" spans="6:11" x14ac:dyDescent="0.2">
      <c r="F244" s="42"/>
      <c r="G244" s="17"/>
      <c r="H244" s="4"/>
      <c r="I244" s="38"/>
      <c r="J244" s="39"/>
      <c r="K244" s="39"/>
    </row>
    <row r="245" spans="6:11" x14ac:dyDescent="0.2">
      <c r="F245" s="42"/>
      <c r="G245" s="17"/>
      <c r="H245" s="4"/>
      <c r="I245" s="38"/>
      <c r="J245" s="39"/>
      <c r="K245" s="39"/>
    </row>
    <row r="246" spans="6:11" x14ac:dyDescent="0.2">
      <c r="F246" s="42"/>
      <c r="G246" s="17"/>
      <c r="H246" s="4"/>
      <c r="I246" s="38"/>
      <c r="J246" s="39"/>
      <c r="K246" s="39"/>
    </row>
    <row r="247" spans="6:11" x14ac:dyDescent="0.2">
      <c r="F247" s="42"/>
      <c r="G247" s="17"/>
      <c r="H247" s="4"/>
      <c r="I247" s="38"/>
      <c r="J247" s="39"/>
      <c r="K247" s="39"/>
    </row>
    <row r="248" spans="6:11" x14ac:dyDescent="0.2">
      <c r="F248" s="42"/>
      <c r="G248" s="17"/>
      <c r="H248" s="4"/>
      <c r="I248" s="38"/>
      <c r="J248" s="39"/>
      <c r="K248" s="39"/>
    </row>
    <row r="249" spans="6:11" x14ac:dyDescent="0.2">
      <c r="F249" s="42"/>
      <c r="G249" s="17"/>
      <c r="H249" s="4"/>
      <c r="I249" s="38"/>
      <c r="J249" s="39"/>
      <c r="K249" s="39"/>
    </row>
    <row r="250" spans="6:11" x14ac:dyDescent="0.2">
      <c r="F250" s="42"/>
      <c r="G250" s="17"/>
      <c r="H250" s="4"/>
      <c r="I250" s="38"/>
      <c r="J250" s="39"/>
      <c r="K250" s="39"/>
    </row>
    <row r="251" spans="6:11" x14ac:dyDescent="0.2">
      <c r="F251" s="42"/>
      <c r="G251" s="17"/>
      <c r="H251" s="4"/>
      <c r="I251" s="38"/>
      <c r="J251" s="39"/>
      <c r="K251" s="39"/>
    </row>
    <row r="252" spans="6:11" x14ac:dyDescent="0.2">
      <c r="F252" s="42"/>
      <c r="G252" s="17"/>
      <c r="H252" s="4"/>
      <c r="I252" s="38"/>
      <c r="J252" s="39"/>
      <c r="K252" s="39"/>
    </row>
    <row r="253" spans="6:11" x14ac:dyDescent="0.2">
      <c r="F253" s="42"/>
      <c r="G253" s="17"/>
      <c r="H253" s="4"/>
      <c r="I253" s="38"/>
      <c r="J253" s="39"/>
      <c r="K253" s="39"/>
    </row>
    <row r="254" spans="6:11" x14ac:dyDescent="0.2">
      <c r="F254" s="42"/>
      <c r="G254" s="17"/>
      <c r="H254" s="4"/>
      <c r="I254" s="38"/>
      <c r="J254" s="39"/>
      <c r="K254" s="39"/>
    </row>
    <row r="255" spans="6:11" x14ac:dyDescent="0.2">
      <c r="F255" s="42"/>
      <c r="G255" s="17"/>
      <c r="H255" s="4"/>
      <c r="I255" s="38"/>
      <c r="J255" s="39"/>
      <c r="K255" s="39"/>
    </row>
    <row r="256" spans="6:11" x14ac:dyDescent="0.2">
      <c r="F256" s="42"/>
      <c r="G256" s="17"/>
      <c r="H256" s="4"/>
      <c r="I256" s="38"/>
      <c r="J256" s="39"/>
      <c r="K256" s="39"/>
    </row>
    <row r="257" spans="6:11" x14ac:dyDescent="0.2">
      <c r="F257" s="42"/>
      <c r="G257" s="17"/>
      <c r="H257" s="4"/>
      <c r="I257" s="38"/>
      <c r="J257" s="39"/>
      <c r="K257" s="39"/>
    </row>
    <row r="258" spans="6:11" x14ac:dyDescent="0.2">
      <c r="F258" s="42"/>
      <c r="G258" s="17"/>
      <c r="H258" s="4"/>
      <c r="I258" s="38"/>
      <c r="J258" s="39"/>
      <c r="K258" s="39"/>
    </row>
    <row r="259" spans="6:11" x14ac:dyDescent="0.2">
      <c r="F259" s="42"/>
      <c r="G259" s="17"/>
      <c r="H259" s="4"/>
      <c r="I259" s="38"/>
      <c r="J259" s="39"/>
      <c r="K259" s="39"/>
    </row>
    <row r="260" spans="6:11" x14ac:dyDescent="0.2">
      <c r="F260" s="42"/>
      <c r="G260" s="17"/>
      <c r="H260" s="4"/>
      <c r="I260" s="38"/>
      <c r="J260" s="39"/>
      <c r="K260" s="39"/>
    </row>
    <row r="261" spans="6:11" x14ac:dyDescent="0.2">
      <c r="F261" s="42"/>
      <c r="G261" s="17"/>
      <c r="H261" s="4"/>
      <c r="I261" s="38"/>
      <c r="J261" s="39"/>
      <c r="K261" s="39"/>
    </row>
    <row r="262" spans="6:11" x14ac:dyDescent="0.2">
      <c r="F262" s="42"/>
      <c r="G262" s="17"/>
      <c r="H262" s="4"/>
      <c r="I262" s="38"/>
      <c r="J262" s="39"/>
      <c r="K262" s="39"/>
    </row>
    <row r="263" spans="6:11" x14ac:dyDescent="0.2">
      <c r="F263" s="42"/>
      <c r="G263" s="17"/>
      <c r="H263" s="4"/>
      <c r="I263" s="38"/>
      <c r="J263" s="39"/>
      <c r="K263" s="39"/>
    </row>
    <row r="264" spans="6:11" x14ac:dyDescent="0.2">
      <c r="F264" s="42"/>
      <c r="G264" s="17"/>
      <c r="H264" s="4"/>
      <c r="I264" s="38"/>
      <c r="J264" s="39"/>
      <c r="K264" s="39"/>
    </row>
    <row r="265" spans="6:11" x14ac:dyDescent="0.2">
      <c r="F265" s="42"/>
      <c r="G265" s="17"/>
      <c r="H265" s="4"/>
      <c r="I265" s="38"/>
      <c r="J265" s="39"/>
      <c r="K265" s="39"/>
    </row>
    <row r="266" spans="6:11" x14ac:dyDescent="0.2">
      <c r="F266" s="42"/>
      <c r="G266" s="17"/>
      <c r="H266" s="4"/>
      <c r="I266" s="38"/>
      <c r="J266" s="39"/>
      <c r="K266" s="39"/>
    </row>
    <row r="267" spans="6:11" x14ac:dyDescent="0.2">
      <c r="F267" s="42"/>
      <c r="G267" s="17"/>
      <c r="H267" s="4"/>
      <c r="I267" s="38"/>
      <c r="J267" s="39"/>
      <c r="K267" s="39"/>
    </row>
    <row r="268" spans="6:11" x14ac:dyDescent="0.2">
      <c r="F268" s="42"/>
      <c r="G268" s="17"/>
      <c r="H268" s="4"/>
      <c r="I268" s="38"/>
      <c r="J268" s="39"/>
      <c r="K268" s="39"/>
    </row>
    <row r="269" spans="6:11" x14ac:dyDescent="0.2">
      <c r="F269" s="42"/>
      <c r="G269" s="17"/>
      <c r="H269" s="4"/>
      <c r="I269" s="38"/>
      <c r="J269" s="39"/>
      <c r="K269" s="39"/>
    </row>
    <row r="270" spans="6:11" x14ac:dyDescent="0.2">
      <c r="F270" s="42"/>
      <c r="G270" s="17"/>
      <c r="H270" s="4"/>
      <c r="I270" s="38"/>
      <c r="J270" s="39"/>
      <c r="K270" s="39"/>
    </row>
    <row r="271" spans="6:11" x14ac:dyDescent="0.2">
      <c r="F271" s="42"/>
      <c r="G271" s="17"/>
      <c r="H271" s="4"/>
      <c r="I271" s="38"/>
      <c r="J271" s="39"/>
      <c r="K271" s="39"/>
    </row>
    <row r="272" spans="6:11" x14ac:dyDescent="0.2">
      <c r="F272" s="42"/>
      <c r="G272" s="17"/>
      <c r="H272" s="4"/>
      <c r="I272" s="38"/>
      <c r="J272" s="39"/>
      <c r="K272" s="39"/>
    </row>
    <row r="273" spans="6:11" x14ac:dyDescent="0.2">
      <c r="F273" s="42"/>
      <c r="G273" s="17"/>
      <c r="H273" s="4"/>
      <c r="I273" s="38"/>
      <c r="J273" s="39"/>
      <c r="K273" s="39"/>
    </row>
    <row r="274" spans="6:11" x14ac:dyDescent="0.2">
      <c r="F274" s="42"/>
      <c r="G274" s="17"/>
      <c r="H274" s="4"/>
      <c r="I274" s="38"/>
      <c r="J274" s="39"/>
      <c r="K274" s="39"/>
    </row>
    <row r="275" spans="6:11" x14ac:dyDescent="0.2">
      <c r="F275" s="42"/>
      <c r="G275" s="17"/>
      <c r="H275" s="4"/>
      <c r="I275" s="38"/>
      <c r="J275" s="39"/>
      <c r="K275" s="39"/>
    </row>
    <row r="276" spans="6:11" x14ac:dyDescent="0.2">
      <c r="F276" s="42"/>
      <c r="G276" s="17"/>
      <c r="H276" s="4"/>
      <c r="I276" s="38"/>
      <c r="J276" s="39"/>
      <c r="K276" s="39"/>
    </row>
    <row r="277" spans="6:11" x14ac:dyDescent="0.2">
      <c r="F277" s="42"/>
      <c r="G277" s="17"/>
      <c r="H277" s="4"/>
      <c r="I277" s="38"/>
      <c r="J277" s="39"/>
      <c r="K277" s="39"/>
    </row>
    <row r="278" spans="6:11" x14ac:dyDescent="0.2">
      <c r="F278" s="42"/>
      <c r="G278" s="17"/>
      <c r="H278" s="4"/>
      <c r="I278" s="38"/>
      <c r="J278" s="39"/>
      <c r="K278" s="39"/>
    </row>
    <row r="279" spans="6:11" x14ac:dyDescent="0.2">
      <c r="F279" s="42"/>
      <c r="G279" s="17"/>
      <c r="H279" s="4"/>
      <c r="I279" s="38"/>
      <c r="J279" s="39"/>
      <c r="K279" s="39"/>
    </row>
    <row r="280" spans="6:11" x14ac:dyDescent="0.2">
      <c r="F280" s="42"/>
      <c r="G280" s="17"/>
      <c r="H280" s="4"/>
      <c r="I280" s="38"/>
      <c r="J280" s="39"/>
      <c r="K280" s="39"/>
    </row>
    <row r="281" spans="6:11" x14ac:dyDescent="0.2">
      <c r="F281" s="42"/>
      <c r="G281" s="17"/>
      <c r="H281" s="4"/>
      <c r="I281" s="38"/>
      <c r="J281" s="39"/>
      <c r="K281" s="39"/>
    </row>
    <row r="282" spans="6:11" x14ac:dyDescent="0.2">
      <c r="F282" s="42"/>
      <c r="G282" s="17"/>
      <c r="H282" s="4"/>
      <c r="I282" s="38"/>
      <c r="J282" s="39"/>
      <c r="K282" s="39"/>
    </row>
    <row r="283" spans="6:11" x14ac:dyDescent="0.2">
      <c r="F283" s="42"/>
      <c r="G283" s="17"/>
      <c r="H283" s="4"/>
      <c r="I283" s="38"/>
      <c r="J283" s="39"/>
      <c r="K283" s="39"/>
    </row>
    <row r="284" spans="6:11" x14ac:dyDescent="0.2">
      <c r="F284" s="42"/>
      <c r="G284" s="17"/>
      <c r="H284" s="4"/>
      <c r="I284" s="38"/>
      <c r="J284" s="39"/>
      <c r="K284" s="39"/>
    </row>
    <row r="285" spans="6:11" x14ac:dyDescent="0.2">
      <c r="F285" s="42"/>
      <c r="G285" s="17"/>
      <c r="H285" s="4"/>
      <c r="I285" s="38"/>
      <c r="J285" s="39"/>
      <c r="K285" s="39"/>
    </row>
    <row r="286" spans="6:11" x14ac:dyDescent="0.2">
      <c r="F286" s="42"/>
      <c r="G286" s="17"/>
      <c r="H286" s="4"/>
      <c r="I286" s="38"/>
      <c r="J286" s="39"/>
      <c r="K286" s="39"/>
    </row>
    <row r="287" spans="6:11" x14ac:dyDescent="0.2">
      <c r="F287" s="42"/>
      <c r="G287" s="17"/>
      <c r="H287" s="4"/>
      <c r="I287" s="38"/>
      <c r="J287" s="39"/>
      <c r="K287" s="39"/>
    </row>
    <row r="288" spans="6:11" x14ac:dyDescent="0.2">
      <c r="F288" s="42"/>
      <c r="G288" s="17"/>
      <c r="H288" s="4"/>
      <c r="I288" s="38"/>
      <c r="J288" s="39"/>
      <c r="K288" s="39"/>
    </row>
    <row r="289" spans="6:11" x14ac:dyDescent="0.2">
      <c r="F289" s="42"/>
      <c r="G289" s="17"/>
      <c r="H289" s="4"/>
      <c r="I289" s="38"/>
      <c r="J289" s="39"/>
      <c r="K289" s="39"/>
    </row>
    <row r="290" spans="6:11" x14ac:dyDescent="0.2">
      <c r="F290" s="42"/>
      <c r="G290" s="17"/>
      <c r="H290" s="4"/>
      <c r="I290" s="38"/>
      <c r="J290" s="39"/>
      <c r="K290" s="39"/>
    </row>
    <row r="291" spans="6:11" x14ac:dyDescent="0.2">
      <c r="F291" s="42"/>
      <c r="G291" s="17"/>
      <c r="H291" s="4"/>
      <c r="I291" s="38"/>
      <c r="J291" s="39"/>
      <c r="K291" s="39"/>
    </row>
    <row r="292" spans="6:11" x14ac:dyDescent="0.2">
      <c r="F292" s="42"/>
      <c r="G292" s="17"/>
      <c r="H292" s="4"/>
      <c r="I292" s="38"/>
      <c r="J292" s="39"/>
      <c r="K292" s="39"/>
    </row>
    <row r="293" spans="6:11" x14ac:dyDescent="0.2">
      <c r="F293" s="42"/>
      <c r="G293" s="17"/>
      <c r="H293" s="4"/>
      <c r="I293" s="38"/>
      <c r="J293" s="39"/>
      <c r="K293" s="39"/>
    </row>
    <row r="294" spans="6:11" x14ac:dyDescent="0.2">
      <c r="F294" s="42"/>
      <c r="G294" s="17"/>
      <c r="H294" s="4"/>
      <c r="I294" s="38"/>
      <c r="J294" s="39"/>
      <c r="K294" s="39"/>
    </row>
    <row r="295" spans="6:11" x14ac:dyDescent="0.2">
      <c r="F295" s="42"/>
      <c r="G295" s="17"/>
      <c r="H295" s="4"/>
      <c r="I295" s="38"/>
      <c r="J295" s="39"/>
      <c r="K295" s="39"/>
    </row>
    <row r="296" spans="6:11" x14ac:dyDescent="0.2">
      <c r="F296" s="42"/>
      <c r="G296" s="17"/>
      <c r="H296" s="4"/>
      <c r="I296" s="38"/>
      <c r="J296" s="39"/>
      <c r="K296" s="39"/>
    </row>
    <row r="297" spans="6:11" x14ac:dyDescent="0.2">
      <c r="F297" s="42"/>
      <c r="G297" s="17"/>
      <c r="H297" s="4"/>
      <c r="I297" s="38"/>
      <c r="J297" s="39"/>
      <c r="K297" s="39"/>
    </row>
    <row r="298" spans="6:11" x14ac:dyDescent="0.2">
      <c r="F298" s="42"/>
      <c r="G298" s="17"/>
      <c r="H298" s="4"/>
      <c r="I298" s="38"/>
      <c r="J298" s="39"/>
      <c r="K298" s="39"/>
    </row>
    <row r="299" spans="6:11" x14ac:dyDescent="0.2">
      <c r="F299" s="42"/>
      <c r="G299" s="17"/>
      <c r="H299" s="4"/>
      <c r="I299" s="38"/>
      <c r="J299" s="39"/>
      <c r="K299" s="39"/>
    </row>
    <row r="300" spans="6:11" x14ac:dyDescent="0.2">
      <c r="F300" s="42"/>
      <c r="G300" s="17"/>
      <c r="H300" s="4"/>
      <c r="I300" s="38"/>
      <c r="J300" s="39"/>
      <c r="K300" s="39"/>
    </row>
    <row r="301" spans="6:11" x14ac:dyDescent="0.2">
      <c r="F301" s="42"/>
      <c r="G301" s="17"/>
      <c r="H301" s="4"/>
      <c r="I301" s="38"/>
      <c r="J301" s="39"/>
      <c r="K301" s="39"/>
    </row>
    <row r="302" spans="6:11" x14ac:dyDescent="0.2">
      <c r="F302" s="42"/>
      <c r="G302" s="17"/>
      <c r="H302" s="4"/>
      <c r="I302" s="38"/>
      <c r="J302" s="39"/>
      <c r="K302" s="39"/>
    </row>
    <row r="303" spans="6:11" x14ac:dyDescent="0.2">
      <c r="F303" s="42"/>
      <c r="G303" s="17"/>
      <c r="H303" s="4"/>
      <c r="I303" s="38"/>
      <c r="J303" s="39"/>
      <c r="K303" s="39"/>
    </row>
    <row r="304" spans="6:11" x14ac:dyDescent="0.2">
      <c r="F304" s="42"/>
      <c r="G304" s="17"/>
      <c r="H304" s="4"/>
      <c r="I304" s="38"/>
      <c r="J304" s="39"/>
      <c r="K304" s="39"/>
    </row>
    <row r="305" spans="6:11" x14ac:dyDescent="0.2">
      <c r="F305" s="42"/>
      <c r="G305" s="17"/>
      <c r="H305" s="4"/>
      <c r="I305" s="38"/>
      <c r="J305" s="39"/>
      <c r="K305" s="39"/>
    </row>
    <row r="306" spans="6:11" x14ac:dyDescent="0.2">
      <c r="F306" s="42"/>
      <c r="G306" s="17"/>
      <c r="H306" s="4"/>
      <c r="I306" s="38"/>
      <c r="J306" s="39"/>
      <c r="K306" s="39"/>
    </row>
    <row r="307" spans="6:11" x14ac:dyDescent="0.2">
      <c r="F307" s="42"/>
      <c r="G307" s="17"/>
      <c r="H307" s="4"/>
      <c r="I307" s="38"/>
      <c r="J307" s="39"/>
      <c r="K307" s="39"/>
    </row>
    <row r="308" spans="6:11" x14ac:dyDescent="0.2">
      <c r="F308" s="42"/>
      <c r="G308" s="17"/>
      <c r="H308" s="4"/>
      <c r="I308" s="38"/>
      <c r="J308" s="39"/>
      <c r="K308" s="39"/>
    </row>
    <row r="309" spans="6:11" x14ac:dyDescent="0.2">
      <c r="F309" s="42"/>
      <c r="G309" s="17"/>
      <c r="H309" s="4"/>
      <c r="I309" s="38"/>
      <c r="J309" s="39"/>
      <c r="K309" s="39"/>
    </row>
    <row r="310" spans="6:11" x14ac:dyDescent="0.2">
      <c r="F310" s="42"/>
      <c r="G310" s="17"/>
      <c r="H310" s="4"/>
      <c r="I310" s="38"/>
      <c r="J310" s="39"/>
      <c r="K310" s="39"/>
    </row>
    <row r="311" spans="6:11" x14ac:dyDescent="0.2">
      <c r="F311" s="42"/>
      <c r="G311" s="17"/>
      <c r="H311" s="4"/>
      <c r="I311" s="38"/>
      <c r="J311" s="39"/>
      <c r="K311" s="39"/>
    </row>
    <row r="312" spans="6:11" x14ac:dyDescent="0.2">
      <c r="F312" s="42"/>
      <c r="G312" s="17"/>
      <c r="H312" s="4"/>
      <c r="I312" s="38"/>
      <c r="J312" s="39"/>
      <c r="K312" s="39"/>
    </row>
    <row r="313" spans="6:11" x14ac:dyDescent="0.2">
      <c r="F313" s="42"/>
      <c r="G313" s="17"/>
      <c r="H313" s="4"/>
      <c r="I313" s="38"/>
      <c r="J313" s="39"/>
      <c r="K313" s="39"/>
    </row>
    <row r="314" spans="6:11" x14ac:dyDescent="0.2">
      <c r="F314" s="42"/>
      <c r="G314" s="17"/>
      <c r="H314" s="4"/>
      <c r="I314" s="38"/>
      <c r="J314" s="39"/>
      <c r="K314" s="39"/>
    </row>
    <row r="315" spans="6:11" x14ac:dyDescent="0.2">
      <c r="F315" s="42"/>
      <c r="G315" s="17"/>
      <c r="H315" s="4"/>
      <c r="I315" s="38"/>
      <c r="J315" s="39"/>
      <c r="K315" s="39"/>
    </row>
    <row r="316" spans="6:11" x14ac:dyDescent="0.2">
      <c r="F316" s="42"/>
      <c r="G316" s="17"/>
      <c r="H316" s="4"/>
      <c r="I316" s="38"/>
      <c r="J316" s="39"/>
      <c r="K316" s="39"/>
    </row>
    <row r="317" spans="6:11" x14ac:dyDescent="0.2">
      <c r="F317" s="42"/>
      <c r="G317" s="17"/>
      <c r="H317" s="4"/>
      <c r="I317" s="38"/>
      <c r="J317" s="39"/>
      <c r="K317" s="39"/>
    </row>
    <row r="318" spans="6:11" x14ac:dyDescent="0.2">
      <c r="F318" s="42"/>
      <c r="G318" s="17"/>
      <c r="H318" s="4"/>
      <c r="I318" s="38"/>
      <c r="J318" s="39"/>
      <c r="K318" s="39"/>
    </row>
    <row r="319" spans="6:11" x14ac:dyDescent="0.2">
      <c r="F319" s="42"/>
      <c r="G319" s="17"/>
      <c r="H319" s="4"/>
      <c r="I319" s="38"/>
      <c r="J319" s="39"/>
      <c r="K319" s="39"/>
    </row>
    <row r="320" spans="6:11" x14ac:dyDescent="0.2">
      <c r="F320" s="42"/>
      <c r="G320" s="17"/>
      <c r="H320" s="4"/>
      <c r="I320" s="38"/>
      <c r="J320" s="39"/>
      <c r="K320" s="39"/>
    </row>
    <row r="321" spans="6:11" x14ac:dyDescent="0.2">
      <c r="F321" s="42"/>
      <c r="G321" s="17"/>
      <c r="H321" s="4"/>
      <c r="I321" s="38"/>
      <c r="J321" s="39"/>
      <c r="K321" s="39"/>
    </row>
    <row r="322" spans="6:11" x14ac:dyDescent="0.2">
      <c r="F322" s="42"/>
      <c r="G322" s="17"/>
      <c r="H322" s="4"/>
      <c r="I322" s="38"/>
      <c r="J322" s="39"/>
      <c r="K322" s="39"/>
    </row>
    <row r="323" spans="6:11" x14ac:dyDescent="0.2">
      <c r="F323" s="42"/>
      <c r="G323" s="17"/>
      <c r="H323" s="4"/>
      <c r="I323" s="38"/>
      <c r="J323" s="39"/>
      <c r="K323" s="39"/>
    </row>
    <row r="324" spans="6:11" x14ac:dyDescent="0.2">
      <c r="F324" s="42"/>
      <c r="G324" s="17"/>
      <c r="H324" s="4"/>
      <c r="I324" s="38"/>
      <c r="J324" s="39"/>
      <c r="K324" s="39"/>
    </row>
    <row r="325" spans="6:11" x14ac:dyDescent="0.2">
      <c r="F325" s="42"/>
      <c r="G325" s="17"/>
      <c r="H325" s="4"/>
      <c r="I325" s="38"/>
      <c r="J325" s="39"/>
      <c r="K325" s="39"/>
    </row>
    <row r="326" spans="6:11" x14ac:dyDescent="0.2">
      <c r="F326" s="42"/>
      <c r="G326" s="17"/>
      <c r="H326" s="4"/>
      <c r="I326" s="38"/>
      <c r="J326" s="39"/>
      <c r="K326" s="39"/>
    </row>
    <row r="327" spans="6:11" x14ac:dyDescent="0.2">
      <c r="F327" s="42"/>
      <c r="G327" s="17"/>
      <c r="H327" s="4"/>
      <c r="I327" s="38"/>
      <c r="J327" s="39"/>
      <c r="K327" s="39"/>
    </row>
    <row r="328" spans="6:11" x14ac:dyDescent="0.2">
      <c r="F328" s="42"/>
      <c r="G328" s="17"/>
      <c r="H328" s="4"/>
      <c r="I328" s="38"/>
      <c r="J328" s="39"/>
      <c r="K328" s="39"/>
    </row>
    <row r="329" spans="6:11" x14ac:dyDescent="0.2">
      <c r="F329" s="42"/>
      <c r="G329" s="17"/>
      <c r="H329" s="4"/>
      <c r="I329" s="38"/>
      <c r="J329" s="39"/>
      <c r="K329" s="39"/>
    </row>
    <row r="330" spans="6:11" x14ac:dyDescent="0.2">
      <c r="F330" s="42"/>
      <c r="G330" s="17"/>
      <c r="H330" s="4"/>
      <c r="I330" s="38"/>
      <c r="J330" s="39"/>
      <c r="K330" s="39"/>
    </row>
    <row r="331" spans="6:11" x14ac:dyDescent="0.2">
      <c r="F331" s="42"/>
      <c r="G331" s="17"/>
      <c r="H331" s="4"/>
      <c r="I331" s="38"/>
      <c r="J331" s="39"/>
      <c r="K331" s="39"/>
    </row>
    <row r="332" spans="6:11" x14ac:dyDescent="0.2">
      <c r="F332" s="42"/>
      <c r="G332" s="17"/>
      <c r="H332" s="4"/>
      <c r="I332" s="38"/>
      <c r="J332" s="39"/>
      <c r="K332" s="39"/>
    </row>
    <row r="333" spans="6:11" x14ac:dyDescent="0.2">
      <c r="F333" s="42"/>
      <c r="G333" s="17"/>
      <c r="H333" s="4"/>
      <c r="I333" s="38"/>
      <c r="J333" s="39"/>
      <c r="K333" s="39"/>
    </row>
    <row r="334" spans="6:11" x14ac:dyDescent="0.2">
      <c r="F334" s="42"/>
      <c r="G334" s="17"/>
      <c r="H334" s="4"/>
      <c r="I334" s="38"/>
      <c r="J334" s="39"/>
      <c r="K334" s="39"/>
    </row>
    <row r="335" spans="6:11" x14ac:dyDescent="0.2">
      <c r="F335" s="42"/>
      <c r="G335" s="17"/>
      <c r="H335" s="4"/>
      <c r="I335" s="38"/>
      <c r="J335" s="39"/>
      <c r="K335" s="39"/>
    </row>
    <row r="336" spans="6:11" x14ac:dyDescent="0.2">
      <c r="F336" s="42"/>
      <c r="G336" s="17"/>
      <c r="H336" s="4"/>
      <c r="I336" s="38"/>
      <c r="J336" s="39"/>
      <c r="K336" s="39"/>
    </row>
    <row r="337" spans="6:11" x14ac:dyDescent="0.2">
      <c r="F337" s="42"/>
      <c r="G337" s="17"/>
      <c r="H337" s="4"/>
      <c r="I337" s="38"/>
      <c r="J337" s="39"/>
      <c r="K337" s="39"/>
    </row>
    <row r="338" spans="6:11" x14ac:dyDescent="0.2">
      <c r="F338" s="42"/>
      <c r="G338" s="17"/>
      <c r="H338" s="4"/>
      <c r="I338" s="38"/>
      <c r="J338" s="39"/>
      <c r="K338" s="39"/>
    </row>
    <row r="339" spans="6:11" x14ac:dyDescent="0.2">
      <c r="F339" s="42"/>
      <c r="G339" s="17"/>
      <c r="H339" s="4"/>
      <c r="I339" s="38"/>
      <c r="J339" s="39"/>
      <c r="K339" s="39"/>
    </row>
    <row r="340" spans="6:11" x14ac:dyDescent="0.2">
      <c r="F340" s="42"/>
      <c r="G340" s="17"/>
      <c r="H340" s="4"/>
      <c r="I340" s="38"/>
      <c r="J340" s="39"/>
      <c r="K340" s="39"/>
    </row>
    <row r="341" spans="6:11" x14ac:dyDescent="0.2">
      <c r="F341" s="42"/>
      <c r="G341" s="17"/>
      <c r="H341" s="4"/>
      <c r="I341" s="38"/>
      <c r="J341" s="39"/>
      <c r="K341" s="39"/>
    </row>
    <row r="342" spans="6:11" x14ac:dyDescent="0.2">
      <c r="F342" s="42"/>
      <c r="G342" s="17"/>
      <c r="H342" s="4"/>
      <c r="I342" s="38"/>
      <c r="J342" s="39"/>
      <c r="K342" s="39"/>
    </row>
    <row r="343" spans="6:11" x14ac:dyDescent="0.2">
      <c r="F343" s="42"/>
      <c r="G343" s="17"/>
      <c r="H343" s="4"/>
      <c r="I343" s="38"/>
      <c r="J343" s="39"/>
      <c r="K343" s="39"/>
    </row>
    <row r="344" spans="6:11" x14ac:dyDescent="0.2">
      <c r="F344" s="42"/>
      <c r="G344" s="17"/>
      <c r="H344" s="4"/>
      <c r="I344" s="38"/>
      <c r="J344" s="39"/>
      <c r="K344" s="39"/>
    </row>
    <row r="345" spans="6:11" x14ac:dyDescent="0.2">
      <c r="F345" s="42"/>
      <c r="G345" s="17"/>
      <c r="H345" s="4"/>
      <c r="I345" s="38"/>
      <c r="J345" s="39"/>
      <c r="K345" s="39"/>
    </row>
    <row r="346" spans="6:11" x14ac:dyDescent="0.2">
      <c r="F346" s="42"/>
      <c r="G346" s="17"/>
      <c r="H346" s="4"/>
      <c r="I346" s="38"/>
      <c r="J346" s="39"/>
      <c r="K346" s="39"/>
    </row>
    <row r="347" spans="6:11" x14ac:dyDescent="0.2">
      <c r="F347" s="42"/>
      <c r="G347" s="17"/>
      <c r="H347" s="4"/>
      <c r="I347" s="38"/>
      <c r="J347" s="39"/>
      <c r="K347" s="39"/>
    </row>
    <row r="348" spans="6:11" x14ac:dyDescent="0.2">
      <c r="F348" s="42"/>
      <c r="G348" s="17"/>
      <c r="H348" s="4"/>
      <c r="I348" s="38"/>
      <c r="J348" s="39"/>
      <c r="K348" s="39"/>
    </row>
    <row r="349" spans="6:11" x14ac:dyDescent="0.2">
      <c r="F349" s="42"/>
      <c r="G349" s="17"/>
      <c r="H349" s="4"/>
      <c r="I349" s="38"/>
      <c r="J349" s="39"/>
      <c r="K349" s="39"/>
    </row>
    <row r="350" spans="6:11" x14ac:dyDescent="0.2">
      <c r="F350" s="42"/>
      <c r="G350" s="17"/>
      <c r="H350" s="4"/>
      <c r="I350" s="38"/>
      <c r="J350" s="39"/>
      <c r="K350" s="39"/>
    </row>
    <row r="351" spans="6:11" x14ac:dyDescent="0.2">
      <c r="F351" s="42"/>
      <c r="G351" s="17"/>
      <c r="H351" s="4"/>
      <c r="I351" s="38"/>
      <c r="J351" s="39"/>
      <c r="K351" s="39"/>
    </row>
    <row r="352" spans="6:11" x14ac:dyDescent="0.2">
      <c r="F352" s="42"/>
      <c r="G352" s="17"/>
      <c r="H352" s="4"/>
      <c r="I352" s="38"/>
      <c r="J352" s="39"/>
      <c r="K352" s="39"/>
    </row>
    <row r="353" spans="6:11" x14ac:dyDescent="0.2">
      <c r="F353" s="42"/>
      <c r="G353" s="17"/>
      <c r="H353" s="4"/>
      <c r="I353" s="38"/>
      <c r="J353" s="39"/>
      <c r="K353" s="39"/>
    </row>
    <row r="354" spans="6:11" x14ac:dyDescent="0.2">
      <c r="F354" s="42"/>
      <c r="G354" s="17"/>
      <c r="H354" s="4"/>
      <c r="I354" s="38"/>
      <c r="J354" s="39"/>
      <c r="K354" s="39"/>
    </row>
    <row r="355" spans="6:11" x14ac:dyDescent="0.2">
      <c r="F355" s="42"/>
      <c r="G355" s="17"/>
      <c r="H355" s="4"/>
      <c r="I355" s="38"/>
      <c r="J355" s="39"/>
      <c r="K355" s="39"/>
    </row>
    <row r="356" spans="6:11" x14ac:dyDescent="0.2">
      <c r="F356" s="42"/>
      <c r="G356" s="17"/>
      <c r="H356" s="4"/>
      <c r="I356" s="38"/>
      <c r="J356" s="39"/>
      <c r="K356" s="39"/>
    </row>
    <row r="357" spans="6:11" x14ac:dyDescent="0.2">
      <c r="F357" s="42"/>
      <c r="G357" s="17"/>
      <c r="H357" s="4"/>
      <c r="I357" s="38"/>
      <c r="J357" s="39"/>
      <c r="K357" s="39"/>
    </row>
    <row r="358" spans="6:11" x14ac:dyDescent="0.2">
      <c r="F358" s="42"/>
      <c r="G358" s="17"/>
      <c r="H358" s="4"/>
      <c r="I358" s="38"/>
      <c r="J358" s="39"/>
      <c r="K358" s="39"/>
    </row>
    <row r="359" spans="6:11" x14ac:dyDescent="0.2">
      <c r="F359" s="42"/>
      <c r="G359" s="17"/>
      <c r="H359" s="4"/>
      <c r="I359" s="38"/>
      <c r="J359" s="39"/>
      <c r="K359" s="39"/>
    </row>
    <row r="360" spans="6:11" x14ac:dyDescent="0.2">
      <c r="F360" s="42"/>
      <c r="G360" s="17"/>
      <c r="H360" s="4"/>
      <c r="I360" s="38"/>
      <c r="J360" s="39"/>
      <c r="K360" s="39"/>
    </row>
    <row r="361" spans="6:11" x14ac:dyDescent="0.2">
      <c r="F361" s="42"/>
      <c r="G361" s="17"/>
      <c r="H361" s="4"/>
      <c r="I361" s="38"/>
      <c r="J361" s="39"/>
      <c r="K361" s="39"/>
    </row>
    <row r="362" spans="6:11" x14ac:dyDescent="0.2">
      <c r="F362" s="42"/>
      <c r="G362" s="17"/>
      <c r="H362" s="4"/>
      <c r="I362" s="38"/>
      <c r="J362" s="39"/>
      <c r="K362" s="39"/>
    </row>
    <row r="363" spans="6:11" x14ac:dyDescent="0.2">
      <c r="F363" s="42"/>
      <c r="G363" s="17"/>
      <c r="H363" s="4"/>
      <c r="I363" s="38"/>
      <c r="J363" s="39"/>
      <c r="K363" s="39"/>
    </row>
    <row r="364" spans="6:11" x14ac:dyDescent="0.2">
      <c r="F364" s="42"/>
      <c r="G364" s="17"/>
      <c r="H364" s="4"/>
      <c r="I364" s="38"/>
      <c r="J364" s="39"/>
      <c r="K364" s="39"/>
    </row>
    <row r="365" spans="6:11" x14ac:dyDescent="0.2">
      <c r="F365" s="42"/>
      <c r="G365" s="17"/>
      <c r="H365" s="4"/>
      <c r="I365" s="38"/>
      <c r="J365" s="39"/>
      <c r="K365" s="39"/>
    </row>
    <row r="366" spans="6:11" x14ac:dyDescent="0.2">
      <c r="F366" s="42"/>
      <c r="G366" s="17"/>
      <c r="H366" s="4"/>
      <c r="I366" s="38"/>
      <c r="J366" s="39"/>
      <c r="K366" s="39"/>
    </row>
    <row r="367" spans="6:11" x14ac:dyDescent="0.2">
      <c r="F367" s="42"/>
      <c r="G367" s="17"/>
      <c r="H367" s="4"/>
      <c r="I367" s="38"/>
      <c r="J367" s="39"/>
      <c r="K367" s="39"/>
    </row>
    <row r="368" spans="6:11" x14ac:dyDescent="0.2">
      <c r="F368" s="42"/>
      <c r="G368" s="17"/>
      <c r="H368" s="4"/>
      <c r="I368" s="38"/>
      <c r="J368" s="39"/>
      <c r="K368" s="39"/>
    </row>
    <row r="369" spans="6:11" x14ac:dyDescent="0.2">
      <c r="F369" s="42"/>
      <c r="G369" s="17"/>
      <c r="H369" s="4"/>
      <c r="I369" s="38"/>
      <c r="J369" s="39"/>
      <c r="K369" s="39"/>
    </row>
    <row r="370" spans="6:11" x14ac:dyDescent="0.2">
      <c r="F370" s="42"/>
      <c r="G370" s="17"/>
      <c r="H370" s="4"/>
      <c r="I370" s="38"/>
      <c r="J370" s="39"/>
      <c r="K370" s="39"/>
    </row>
    <row r="371" spans="6:11" x14ac:dyDescent="0.2">
      <c r="F371" s="42"/>
      <c r="G371" s="17"/>
      <c r="H371" s="4"/>
      <c r="I371" s="38"/>
      <c r="J371" s="39"/>
      <c r="K371" s="39"/>
    </row>
    <row r="372" spans="6:11" x14ac:dyDescent="0.2">
      <c r="F372" s="42"/>
      <c r="G372" s="17"/>
      <c r="H372" s="4"/>
      <c r="I372" s="38"/>
      <c r="J372" s="39"/>
      <c r="K372" s="39"/>
    </row>
    <row r="373" spans="6:11" x14ac:dyDescent="0.2">
      <c r="F373" s="42"/>
      <c r="G373" s="17"/>
      <c r="H373" s="4"/>
      <c r="I373" s="38"/>
      <c r="J373" s="39"/>
      <c r="K373" s="39"/>
    </row>
    <row r="374" spans="6:11" x14ac:dyDescent="0.2">
      <c r="F374" s="42"/>
      <c r="G374" s="17"/>
      <c r="H374" s="4"/>
      <c r="I374" s="38"/>
      <c r="J374" s="39"/>
      <c r="K374" s="39"/>
    </row>
    <row r="375" spans="6:11" x14ac:dyDescent="0.2">
      <c r="F375" s="42"/>
      <c r="G375" s="17"/>
      <c r="H375" s="4"/>
      <c r="I375" s="38"/>
      <c r="J375" s="39"/>
      <c r="K375" s="39"/>
    </row>
    <row r="376" spans="6:11" x14ac:dyDescent="0.2">
      <c r="F376" s="42"/>
      <c r="G376" s="17"/>
      <c r="H376" s="4"/>
      <c r="I376" s="38"/>
      <c r="J376" s="39"/>
      <c r="K376" s="39"/>
    </row>
    <row r="377" spans="6:11" x14ac:dyDescent="0.2">
      <c r="F377" s="42"/>
      <c r="G377" s="17"/>
      <c r="H377" s="4"/>
      <c r="I377" s="38"/>
      <c r="J377" s="39"/>
      <c r="K377" s="39"/>
    </row>
    <row r="378" spans="6:11" x14ac:dyDescent="0.2">
      <c r="F378" s="42"/>
      <c r="G378" s="17"/>
      <c r="H378" s="4"/>
      <c r="I378" s="38"/>
      <c r="J378" s="39"/>
      <c r="K378" s="39"/>
    </row>
    <row r="379" spans="6:11" x14ac:dyDescent="0.2">
      <c r="F379" s="42"/>
      <c r="G379" s="17"/>
      <c r="H379" s="4"/>
      <c r="I379" s="38"/>
      <c r="J379" s="39"/>
      <c r="K379" s="39"/>
    </row>
    <row r="380" spans="6:11" x14ac:dyDescent="0.2">
      <c r="F380" s="42"/>
      <c r="G380" s="17"/>
      <c r="H380" s="4"/>
      <c r="I380" s="38"/>
      <c r="J380" s="39"/>
      <c r="K380" s="39"/>
    </row>
    <row r="381" spans="6:11" x14ac:dyDescent="0.2">
      <c r="F381" s="42"/>
      <c r="G381" s="17"/>
      <c r="H381" s="4"/>
      <c r="I381" s="38"/>
      <c r="J381" s="39"/>
      <c r="K381" s="39"/>
    </row>
    <row r="382" spans="6:11" x14ac:dyDescent="0.2">
      <c r="F382" s="42"/>
      <c r="G382" s="17"/>
      <c r="H382" s="4"/>
      <c r="I382" s="38"/>
      <c r="J382" s="39"/>
      <c r="K382" s="39"/>
    </row>
    <row r="383" spans="6:11" x14ac:dyDescent="0.2">
      <c r="F383" s="42"/>
      <c r="G383" s="17"/>
      <c r="H383" s="4"/>
      <c r="I383" s="38"/>
      <c r="J383" s="39"/>
      <c r="K383" s="39"/>
    </row>
    <row r="384" spans="6:11" x14ac:dyDescent="0.2">
      <c r="F384" s="42"/>
      <c r="G384" s="17"/>
      <c r="H384" s="4"/>
      <c r="I384" s="38"/>
      <c r="J384" s="39"/>
      <c r="K384" s="39"/>
    </row>
    <row r="385" spans="6:11" x14ac:dyDescent="0.2">
      <c r="F385" s="42"/>
      <c r="G385" s="17"/>
      <c r="H385" s="4"/>
      <c r="I385" s="38"/>
      <c r="J385" s="39"/>
      <c r="K385" s="39"/>
    </row>
    <row r="386" spans="6:11" x14ac:dyDescent="0.2">
      <c r="F386" s="42"/>
      <c r="G386" s="17"/>
      <c r="H386" s="4"/>
      <c r="I386" s="38"/>
      <c r="J386" s="39"/>
      <c r="K386" s="39"/>
    </row>
    <row r="387" spans="6:11" x14ac:dyDescent="0.2">
      <c r="F387" s="42"/>
      <c r="G387" s="17"/>
      <c r="H387" s="4"/>
      <c r="I387" s="38"/>
      <c r="J387" s="39"/>
      <c r="K387" s="39"/>
    </row>
    <row r="388" spans="6:11" x14ac:dyDescent="0.2">
      <c r="F388" s="42"/>
      <c r="G388" s="17"/>
      <c r="H388" s="4"/>
      <c r="I388" s="38"/>
      <c r="J388" s="39"/>
      <c r="K388" s="39"/>
    </row>
    <row r="389" spans="6:11" x14ac:dyDescent="0.2">
      <c r="F389" s="42"/>
      <c r="G389" s="17"/>
      <c r="H389" s="4"/>
      <c r="I389" s="38"/>
      <c r="J389" s="39"/>
      <c r="K389" s="39"/>
    </row>
    <row r="390" spans="6:11" x14ac:dyDescent="0.2">
      <c r="F390" s="42"/>
      <c r="G390" s="17"/>
      <c r="H390" s="4"/>
      <c r="I390" s="38"/>
      <c r="J390" s="39"/>
      <c r="K390" s="39"/>
    </row>
    <row r="391" spans="6:11" x14ac:dyDescent="0.2">
      <c r="F391" s="42"/>
      <c r="G391" s="17"/>
      <c r="H391" s="4"/>
      <c r="I391" s="38"/>
      <c r="J391" s="39"/>
      <c r="K391" s="39"/>
    </row>
    <row r="392" spans="6:11" x14ac:dyDescent="0.2">
      <c r="F392" s="42"/>
      <c r="G392" s="17"/>
      <c r="H392" s="4"/>
      <c r="I392" s="38"/>
      <c r="J392" s="39"/>
      <c r="K392" s="39"/>
    </row>
    <row r="393" spans="6:11" x14ac:dyDescent="0.2">
      <c r="F393" s="42"/>
      <c r="G393" s="17"/>
      <c r="H393" s="4"/>
      <c r="I393" s="38"/>
      <c r="J393" s="39"/>
      <c r="K393" s="39"/>
    </row>
    <row r="394" spans="6:11" x14ac:dyDescent="0.2">
      <c r="F394" s="42"/>
      <c r="G394" s="17"/>
      <c r="H394" s="4"/>
      <c r="I394" s="38"/>
      <c r="J394" s="39"/>
      <c r="K394" s="39"/>
    </row>
    <row r="395" spans="6:11" x14ac:dyDescent="0.2">
      <c r="F395" s="42"/>
      <c r="G395" s="17"/>
      <c r="H395" s="4"/>
      <c r="I395" s="38"/>
      <c r="J395" s="39"/>
      <c r="K395" s="39"/>
    </row>
    <row r="396" spans="6:11" x14ac:dyDescent="0.2">
      <c r="F396" s="42"/>
      <c r="G396" s="17"/>
      <c r="H396" s="4"/>
      <c r="I396" s="38"/>
      <c r="J396" s="39"/>
      <c r="K396" s="39"/>
    </row>
    <row r="397" spans="6:11" x14ac:dyDescent="0.2">
      <c r="F397" s="42"/>
      <c r="G397" s="17"/>
      <c r="H397" s="4"/>
      <c r="I397" s="38"/>
      <c r="J397" s="39"/>
      <c r="K397" s="39"/>
    </row>
    <row r="398" spans="6:11" x14ac:dyDescent="0.2">
      <c r="F398" s="42"/>
      <c r="G398" s="17"/>
      <c r="H398" s="4"/>
      <c r="I398" s="38"/>
      <c r="J398" s="39"/>
      <c r="K398" s="39"/>
    </row>
    <row r="399" spans="6:11" x14ac:dyDescent="0.2">
      <c r="F399" s="42"/>
      <c r="G399" s="17"/>
      <c r="H399" s="4"/>
      <c r="I399" s="38"/>
      <c r="J399" s="39"/>
      <c r="K399" s="39"/>
    </row>
    <row r="400" spans="6:11" x14ac:dyDescent="0.2">
      <c r="F400" s="42"/>
      <c r="G400" s="17"/>
      <c r="H400" s="4"/>
      <c r="I400" s="38"/>
      <c r="J400" s="39"/>
      <c r="K400" s="39"/>
    </row>
    <row r="401" spans="6:11" x14ac:dyDescent="0.2">
      <c r="F401" s="42"/>
      <c r="G401" s="17"/>
      <c r="H401" s="4"/>
      <c r="I401" s="38"/>
      <c r="J401" s="39"/>
      <c r="K401" s="39"/>
    </row>
    <row r="402" spans="6:11" x14ac:dyDescent="0.2">
      <c r="F402" s="42"/>
      <c r="G402" s="17"/>
      <c r="H402" s="4"/>
      <c r="I402" s="38"/>
      <c r="J402" s="39"/>
      <c r="K402" s="39"/>
    </row>
    <row r="403" spans="6:11" x14ac:dyDescent="0.2">
      <c r="F403" s="42"/>
      <c r="G403" s="17"/>
      <c r="H403" s="4"/>
      <c r="I403" s="38"/>
      <c r="J403" s="39"/>
      <c r="K403" s="39"/>
    </row>
    <row r="404" spans="6:11" x14ac:dyDescent="0.2">
      <c r="F404" s="42"/>
      <c r="G404" s="17"/>
      <c r="H404" s="4"/>
      <c r="I404" s="38"/>
      <c r="J404" s="39"/>
      <c r="K404" s="39"/>
    </row>
    <row r="405" spans="6:11" x14ac:dyDescent="0.2">
      <c r="F405" s="42"/>
      <c r="G405" s="17"/>
      <c r="H405" s="4"/>
      <c r="I405" s="38"/>
      <c r="J405" s="39"/>
      <c r="K405" s="39"/>
    </row>
    <row r="406" spans="6:11" x14ac:dyDescent="0.2">
      <c r="F406" s="42"/>
      <c r="G406" s="17"/>
      <c r="H406" s="4"/>
      <c r="I406" s="38"/>
      <c r="J406" s="39"/>
      <c r="K406" s="39"/>
    </row>
    <row r="407" spans="6:11" x14ac:dyDescent="0.2">
      <c r="F407" s="42"/>
      <c r="G407" s="17"/>
      <c r="H407" s="4"/>
      <c r="I407" s="38"/>
      <c r="J407" s="39"/>
      <c r="K407" s="39"/>
    </row>
    <row r="408" spans="6:11" x14ac:dyDescent="0.2">
      <c r="F408" s="42"/>
      <c r="G408" s="17"/>
      <c r="H408" s="4"/>
      <c r="I408" s="38"/>
      <c r="J408" s="39"/>
      <c r="K408" s="39"/>
    </row>
    <row r="409" spans="6:11" x14ac:dyDescent="0.2">
      <c r="F409" s="42"/>
      <c r="G409" s="17"/>
      <c r="H409" s="4"/>
      <c r="I409" s="38"/>
      <c r="J409" s="39"/>
      <c r="K409" s="39"/>
    </row>
    <row r="410" spans="6:11" x14ac:dyDescent="0.2">
      <c r="F410" s="42"/>
      <c r="G410" s="17"/>
      <c r="H410" s="4"/>
      <c r="I410" s="38"/>
      <c r="J410" s="39"/>
      <c r="K410" s="39"/>
    </row>
    <row r="411" spans="6:11" x14ac:dyDescent="0.2">
      <c r="F411" s="42"/>
      <c r="G411" s="17"/>
      <c r="H411" s="4"/>
      <c r="I411" s="38"/>
      <c r="J411" s="39"/>
      <c r="K411" s="39"/>
    </row>
    <row r="412" spans="6:11" x14ac:dyDescent="0.2">
      <c r="F412" s="42"/>
      <c r="G412" s="17"/>
      <c r="H412" s="4"/>
      <c r="I412" s="38"/>
      <c r="J412" s="39"/>
      <c r="K412" s="39"/>
    </row>
  </sheetData>
  <mergeCells count="236">
    <mergeCell ref="B79:B83"/>
    <mergeCell ref="C79:C83"/>
    <mergeCell ref="D79:D83"/>
    <mergeCell ref="F79:F83"/>
    <mergeCell ref="G79:G83"/>
    <mergeCell ref="H79:H83"/>
    <mergeCell ref="C123:C125"/>
    <mergeCell ref="B123:B125"/>
    <mergeCell ref="D123:D125"/>
    <mergeCell ref="F123:F125"/>
    <mergeCell ref="G123:G125"/>
    <mergeCell ref="H123:H125"/>
    <mergeCell ref="H118:H120"/>
    <mergeCell ref="B121:B122"/>
    <mergeCell ref="C121:C122"/>
    <mergeCell ref="D121:D122"/>
    <mergeCell ref="F121:F122"/>
    <mergeCell ref="G121:G122"/>
    <mergeCell ref="H121:H122"/>
    <mergeCell ref="B118:B120"/>
    <mergeCell ref="C118:C120"/>
    <mergeCell ref="D118:D120"/>
    <mergeCell ref="F118:F120"/>
    <mergeCell ref="G118:G120"/>
    <mergeCell ref="G114:G115"/>
    <mergeCell ref="H114:H115"/>
    <mergeCell ref="D128:D129"/>
    <mergeCell ref="C128:C129"/>
    <mergeCell ref="F128:F129"/>
    <mergeCell ref="G128:G129"/>
    <mergeCell ref="H128:H129"/>
    <mergeCell ref="B97:B98"/>
    <mergeCell ref="C97:C98"/>
    <mergeCell ref="D97:D98"/>
    <mergeCell ref="F97:F98"/>
    <mergeCell ref="G97:G98"/>
    <mergeCell ref="B102:B104"/>
    <mergeCell ref="C102:C104"/>
    <mergeCell ref="D102:D104"/>
    <mergeCell ref="F102:F104"/>
    <mergeCell ref="G102:G104"/>
    <mergeCell ref="H102:H104"/>
    <mergeCell ref="H97:H98"/>
    <mergeCell ref="B114:B115"/>
    <mergeCell ref="C114:C115"/>
    <mergeCell ref="D114:D115"/>
    <mergeCell ref="F114:F115"/>
    <mergeCell ref="D133:D139"/>
    <mergeCell ref="F133:F139"/>
    <mergeCell ref="G133:G139"/>
    <mergeCell ref="H133:H139"/>
    <mergeCell ref="G116:G117"/>
    <mergeCell ref="H116:H117"/>
    <mergeCell ref="B116:B117"/>
    <mergeCell ref="C116:C117"/>
    <mergeCell ref="D116:D117"/>
    <mergeCell ref="F116:F117"/>
    <mergeCell ref="G130:G132"/>
    <mergeCell ref="H130:H132"/>
    <mergeCell ref="E121:E122"/>
    <mergeCell ref="E123:E125"/>
    <mergeCell ref="E128:E129"/>
    <mergeCell ref="E130:E132"/>
    <mergeCell ref="G142:G147"/>
    <mergeCell ref="H142:H147"/>
    <mergeCell ref="D71:D72"/>
    <mergeCell ref="F71:F72"/>
    <mergeCell ref="G71:G72"/>
    <mergeCell ref="H71:H72"/>
    <mergeCell ref="D149:D150"/>
    <mergeCell ref="B149:B150"/>
    <mergeCell ref="C149:C150"/>
    <mergeCell ref="F149:F150"/>
    <mergeCell ref="G149:G150"/>
    <mergeCell ref="H149:H150"/>
    <mergeCell ref="G74:G78"/>
    <mergeCell ref="H74:H78"/>
    <mergeCell ref="B130:B132"/>
    <mergeCell ref="C130:C132"/>
    <mergeCell ref="D130:D132"/>
    <mergeCell ref="F130:F132"/>
    <mergeCell ref="B142:B147"/>
    <mergeCell ref="C142:C147"/>
    <mergeCell ref="D142:D147"/>
    <mergeCell ref="F142:F147"/>
    <mergeCell ref="B133:B139"/>
    <mergeCell ref="C133:C139"/>
    <mergeCell ref="B13:B14"/>
    <mergeCell ref="D13:D14"/>
    <mergeCell ref="F13:F14"/>
    <mergeCell ref="B61:B63"/>
    <mergeCell ref="C61:C63"/>
    <mergeCell ref="D61:D63"/>
    <mergeCell ref="F61:F63"/>
    <mergeCell ref="G61:G63"/>
    <mergeCell ref="H61:H63"/>
    <mergeCell ref="B41:B44"/>
    <mergeCell ref="C41:C44"/>
    <mergeCell ref="D41:D44"/>
    <mergeCell ref="F41:F44"/>
    <mergeCell ref="G41:G44"/>
    <mergeCell ref="H41:H44"/>
    <mergeCell ref="G53:G54"/>
    <mergeCell ref="H53:H54"/>
    <mergeCell ref="B53:B54"/>
    <mergeCell ref="C53:C54"/>
    <mergeCell ref="D53:D54"/>
    <mergeCell ref="F53:F54"/>
    <mergeCell ref="B55:B60"/>
    <mergeCell ref="C55:C60"/>
    <mergeCell ref="D55:D60"/>
    <mergeCell ref="B48:B49"/>
    <mergeCell ref="C48:C49"/>
    <mergeCell ref="D48:D49"/>
    <mergeCell ref="F48:F49"/>
    <mergeCell ref="G45:G47"/>
    <mergeCell ref="H45:H47"/>
    <mergeCell ref="G51:G52"/>
    <mergeCell ref="H51:H52"/>
    <mergeCell ref="B7:B8"/>
    <mergeCell ref="F7:F8"/>
    <mergeCell ref="F51:F52"/>
    <mergeCell ref="D51:D52"/>
    <mergeCell ref="C51:C52"/>
    <mergeCell ref="B51:B52"/>
    <mergeCell ref="D11:D12"/>
    <mergeCell ref="F11:F12"/>
    <mergeCell ref="B11:B12"/>
    <mergeCell ref="C11:C12"/>
    <mergeCell ref="B45:B47"/>
    <mergeCell ref="C15:C16"/>
    <mergeCell ref="B15:B16"/>
    <mergeCell ref="D15:D16"/>
    <mergeCell ref="F15:F16"/>
    <mergeCell ref="C13:C14"/>
    <mergeCell ref="G64:G69"/>
    <mergeCell ref="H64:H69"/>
    <mergeCell ref="G7:G8"/>
    <mergeCell ref="H7:H8"/>
    <mergeCell ref="G11:G12"/>
    <mergeCell ref="H11:H12"/>
    <mergeCell ref="G55:G60"/>
    <mergeCell ref="H55:H60"/>
    <mergeCell ref="D7:D8"/>
    <mergeCell ref="F55:F60"/>
    <mergeCell ref="B64:B69"/>
    <mergeCell ref="C64:C69"/>
    <mergeCell ref="D64:D69"/>
    <mergeCell ref="F64:F69"/>
    <mergeCell ref="B74:B78"/>
    <mergeCell ref="C74:C78"/>
    <mergeCell ref="D74:D78"/>
    <mergeCell ref="F74:F78"/>
    <mergeCell ref="B71:B72"/>
    <mergeCell ref="C71:C72"/>
    <mergeCell ref="AA45:AA47"/>
    <mergeCell ref="AB45:AB47"/>
    <mergeCell ref="AC45:AC47"/>
    <mergeCell ref="AD45:AD47"/>
    <mergeCell ref="L2:Z2"/>
    <mergeCell ref="C45:C47"/>
    <mergeCell ref="D45:D47"/>
    <mergeCell ref="F45:F47"/>
    <mergeCell ref="J45:J47"/>
    <mergeCell ref="G15:G16"/>
    <mergeCell ref="H15:H16"/>
    <mergeCell ref="G13:G14"/>
    <mergeCell ref="H13:H14"/>
    <mergeCell ref="AA1:AB2"/>
    <mergeCell ref="AC1:AD1"/>
    <mergeCell ref="E7:E8"/>
    <mergeCell ref="L11:L12"/>
    <mergeCell ref="E11:E12"/>
    <mergeCell ref="E13:E14"/>
    <mergeCell ref="E15:E16"/>
    <mergeCell ref="E41:E44"/>
    <mergeCell ref="L41:L44"/>
    <mergeCell ref="C7:C8"/>
    <mergeCell ref="A1:A2"/>
    <mergeCell ref="A7:A8"/>
    <mergeCell ref="A15:A16"/>
    <mergeCell ref="A41:A44"/>
    <mergeCell ref="A45:A47"/>
    <mergeCell ref="A48:A49"/>
    <mergeCell ref="A51:A52"/>
    <mergeCell ref="A53:A54"/>
    <mergeCell ref="A55:A60"/>
    <mergeCell ref="A121:A122"/>
    <mergeCell ref="A123:A125"/>
    <mergeCell ref="A130:A132"/>
    <mergeCell ref="A133:A139"/>
    <mergeCell ref="A142:A147"/>
    <mergeCell ref="A149:A150"/>
    <mergeCell ref="A13:A14"/>
    <mergeCell ref="A61:A63"/>
    <mergeCell ref="A64:A69"/>
    <mergeCell ref="A74:A78"/>
    <mergeCell ref="A79:A83"/>
    <mergeCell ref="A97:A98"/>
    <mergeCell ref="A102:A104"/>
    <mergeCell ref="A114:A115"/>
    <mergeCell ref="A116:A117"/>
    <mergeCell ref="A118:A120"/>
    <mergeCell ref="L45:L46"/>
    <mergeCell ref="E45:E47"/>
    <mergeCell ref="E48:E49"/>
    <mergeCell ref="L48:L49"/>
    <mergeCell ref="L51:L52"/>
    <mergeCell ref="E51:E52"/>
    <mergeCell ref="E53:E54"/>
    <mergeCell ref="L54:L60"/>
    <mergeCell ref="E55:E60"/>
    <mergeCell ref="L133:L139"/>
    <mergeCell ref="E133:E139"/>
    <mergeCell ref="E142:E147"/>
    <mergeCell ref="L142:L147"/>
    <mergeCell ref="E149:E150"/>
    <mergeCell ref="L149:L150"/>
    <mergeCell ref="B1:Z1"/>
    <mergeCell ref="E79:E83"/>
    <mergeCell ref="L97:L98"/>
    <mergeCell ref="E97:E98"/>
    <mergeCell ref="E99:E100"/>
    <mergeCell ref="E102:E104"/>
    <mergeCell ref="E114:E115"/>
    <mergeCell ref="E116:E117"/>
    <mergeCell ref="E118:E120"/>
    <mergeCell ref="L118:L119"/>
    <mergeCell ref="R61:R63"/>
    <mergeCell ref="E61:E63"/>
    <mergeCell ref="L64:L69"/>
    <mergeCell ref="E64:E69"/>
    <mergeCell ref="L71:L72"/>
    <mergeCell ref="E71:E72"/>
    <mergeCell ref="L74:L78"/>
    <mergeCell ref="E74:E78"/>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JORGE ENRIQUE RAMIREZ MONTANEZ</cp:lastModifiedBy>
  <dcterms:created xsi:type="dcterms:W3CDTF">2021-10-07T01:24:23Z</dcterms:created>
  <dcterms:modified xsi:type="dcterms:W3CDTF">2022-09-23T16:00:34Z</dcterms:modified>
</cp:coreProperties>
</file>